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0384\Documents\01業務\46-170泉北発注支援\入札資料\第1回委員会資料\"/>
    </mc:Choice>
  </mc:AlternateContent>
  <xr:revisionPtr revIDLastSave="0" documentId="13_ncr:1_{5EAB85C1-22BE-48F7-B9BD-53A85E8069A5}" xr6:coauthVersionLast="47" xr6:coauthVersionMax="47" xr10:uidLastSave="{00000000-0000-0000-0000-000000000000}"/>
  <bookViews>
    <workbookView xWindow="10910" yWindow="1540" windowWidth="25270" windowHeight="13790" tabRatio="695" xr2:uid="{00000000-000D-0000-FFFF-FFFF00000000}"/>
  </bookViews>
  <sheets>
    <sheet name="表紙" sheetId="6" r:id="rId1"/>
    <sheet name="建設費" sheetId="1" r:id="rId2"/>
    <sheet name="建設費 内訳表" sheetId="8" r:id="rId3"/>
    <sheet name="建設費 内訳表 (機械設備)" sheetId="10" r:id="rId4"/>
    <sheet name="建設費 内訳表 (配管) " sheetId="11" r:id="rId5"/>
    <sheet name="建設費 内訳表 (電気・計装設備)" sheetId="12" r:id="rId6"/>
    <sheet name="建設費 内訳表 (その他)" sheetId="13" r:id="rId7"/>
    <sheet name="様式４ 概略工程表（様式自由）" sheetId="5" state="hidden" r:id="rId8"/>
  </sheets>
  <externalReferences>
    <externalReference r:id="rId9"/>
  </externalReferences>
  <definedNames>
    <definedName name="_RE">#N/A</definedName>
    <definedName name="_WCS" localSheetId="0">#REF!</definedName>
    <definedName name="_WCS">#REF!</definedName>
    <definedName name="\a">#N/A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w" localSheetId="0">#REF!</definedName>
    <definedName name="\w">#REF!</definedName>
    <definedName name="①処理棟工事">[1]機械調書!#REF!</definedName>
    <definedName name="②管理棟工事">[1]機械調書!#REF!</definedName>
    <definedName name="③車庫棟工事">[1]機械調書!#REF!</definedName>
    <definedName name="④外構工事">[1]機械調書!#REF!</definedName>
    <definedName name="⑤機器据付配管工事">[1]機械調書!#REF!</definedName>
    <definedName name="⑥電気工事">[1]機械調書!#REF!</definedName>
    <definedName name="⑦計装工事">[1]機械調書!#REF!</definedName>
    <definedName name="⑧仮設工事">[1]機械調書!#REF!</definedName>
    <definedName name="⑨清掃工事">[1]機械調書!#REF!</definedName>
    <definedName name="⑩その他設備">[1]機械調書!#REF!</definedName>
    <definedName name="⑪解体･撤去工事">[1]機械調書!#REF!</definedName>
    <definedName name="bbbbbb">#N/A</definedName>
    <definedName name="HH" localSheetId="0">#REF!</definedName>
    <definedName name="HH">#REF!</definedName>
    <definedName name="_xlnm.Print_Area" localSheetId="1">建設費!$B$1:$Q$63</definedName>
    <definedName name="_xlnm.Print_Area" localSheetId="2">'建設費 内訳表'!$B$1:$G$63</definedName>
    <definedName name="_xlnm.Print_Area" localSheetId="6">'建設費 内訳表 (その他)'!$B$1:$G$25</definedName>
    <definedName name="_xlnm.Print_Area" localSheetId="3">'建設費 内訳表 (機械設備)'!$B$1:$G$85</definedName>
    <definedName name="_xlnm.Print_Area" localSheetId="5">'建設費 内訳表 (電気・計装設備)'!$B$1:$G$45</definedName>
    <definedName name="_xlnm.Print_Area" localSheetId="4">'建設費 内訳表 (配管) '!$B$1:$G$13</definedName>
    <definedName name="_xlnm.Print_Area" localSheetId="0">表紙!$A$1:$N$38</definedName>
    <definedName name="_xlnm.Print_Area">#REF!</definedName>
    <definedName name="PRINT_AREA_MI" localSheetId="0">#REF!</definedName>
    <definedName name="PRINT_AREA_MI">#REF!</definedName>
    <definedName name="_xlnm.Print_Titles" localSheetId="1">建設費!$3:$4</definedName>
    <definedName name="_xlnm.Print_Titles" localSheetId="2">'建設費 内訳表'!$3:$4</definedName>
    <definedName name="_xlnm.Print_Titles" localSheetId="6">'建設費 内訳表 (その他)'!$3:$4</definedName>
    <definedName name="_xlnm.Print_Titles" localSheetId="3">'建設費 内訳表 (機械設備)'!$3:$4</definedName>
    <definedName name="_xlnm.Print_Titles" localSheetId="5">'建設費 内訳表 (電気・計装設備)'!$3:$4</definedName>
    <definedName name="_xlnm.Print_Titles" localSheetId="4">'建設費 内訳表 (配管) '!$3:$4</definedName>
    <definedName name="_xlnm.Print_Titles" localSheetId="0">#REF!</definedName>
    <definedName name="_xlnm.Print_Titles">#REF!</definedName>
    <definedName name="PRN" localSheetId="0">#REF!</definedName>
    <definedName name="PRN">#REF!</definedName>
    <definedName name="RE" localSheetId="0">#REF!</definedName>
    <definedName name="RE">#REF!</definedName>
    <definedName name="ｔｒ">#N/A</definedName>
    <definedName name="u">#REF!</definedName>
    <definedName name="あ">[1]機械調書!#REF!</definedName>
    <definedName name="ああああ">[1]機械調書!#REF!</definedName>
    <definedName name="機器" localSheetId="0">#REF!</definedName>
    <definedName name="機器">#REF!</definedName>
    <definedName name="清掃工事">#REF!</definedName>
    <definedName name="表紙①">#REF!</definedName>
    <definedName name="別紙">#REF!</definedName>
    <definedName name="別紙__6_____10" localSheetId="0">#REF!</definedName>
    <definedName name="別紙__6_____10">#REF!</definedName>
    <definedName name="別紙__6_____11" localSheetId="0">#REF!</definedName>
    <definedName name="別紙__6_____11">#REF!</definedName>
    <definedName name="別紙__6_____12" localSheetId="0">#REF!</definedName>
    <definedName name="別紙__6_____12">#REF!</definedName>
    <definedName name="別紙__6_____13" localSheetId="0">#REF!</definedName>
    <definedName name="別紙__6_____13">#REF!</definedName>
    <definedName name="別紙__6_____14" localSheetId="0">#REF!</definedName>
    <definedName name="別紙__6_____14">#REF!</definedName>
    <definedName name="別紙__6_____15" localSheetId="0">#REF!</definedName>
    <definedName name="別紙__6_____15">#REF!</definedName>
    <definedName name="別紙__6_____16" localSheetId="0">#REF!</definedName>
    <definedName name="別紙__6_____16">#REF!</definedName>
    <definedName name="別紙__6_____17" localSheetId="0">#REF!</definedName>
    <definedName name="別紙__6_____17">#REF!</definedName>
    <definedName name="別紙__6_____18" localSheetId="0">#REF!</definedName>
    <definedName name="別紙__6_____18">#REF!</definedName>
    <definedName name="別紙__6_____19" localSheetId="0">#REF!</definedName>
    <definedName name="別紙__6_____19">#REF!</definedName>
    <definedName name="別紙__6_____20" localSheetId="0">#REF!</definedName>
    <definedName name="別紙__6_____20">#REF!</definedName>
    <definedName name="別紙__6_____21" localSheetId="0">#REF!</definedName>
    <definedName name="別紙__6_____21">#REF!</definedName>
    <definedName name="別紙__6_____22" localSheetId="0">#REF!</definedName>
    <definedName name="別紙__6_____22">#REF!</definedName>
    <definedName name="別紙__6_____23" localSheetId="0">#REF!</definedName>
    <definedName name="別紙__6_____23">#REF!</definedName>
    <definedName name="別紙__6_____24" localSheetId="0">#REF!</definedName>
    <definedName name="別紙__6_____24">#REF!</definedName>
    <definedName name="別紙__6_____25" localSheetId="0">#REF!</definedName>
    <definedName name="別紙__6_____25">#REF!</definedName>
    <definedName name="別紙__6_____26" localSheetId="0">#REF!</definedName>
    <definedName name="別紙__6_____26">#REF!</definedName>
    <definedName name="別紙__6_____27" localSheetId="0">#REF!</definedName>
    <definedName name="別紙__6_____27">#REF!</definedName>
    <definedName name="別紙__6_____28" localSheetId="0">#REF!</definedName>
    <definedName name="別紙__6_____28">#REF!</definedName>
    <definedName name="別紙__6_____29" localSheetId="0">#REF!</definedName>
    <definedName name="別紙__6_____29">#REF!</definedName>
    <definedName name="別紙__6_____30" localSheetId="0">#REF!</definedName>
    <definedName name="別紙__6_____30">#REF!</definedName>
    <definedName name="別紙__6_____31" localSheetId="0">#REF!</definedName>
    <definedName name="別紙__6_____31">#REF!</definedName>
    <definedName name="別紙__6_____32" localSheetId="0">#REF!</definedName>
    <definedName name="別紙__6_____32">#REF!</definedName>
    <definedName name="別紙__6_____33" localSheetId="0">#REF!</definedName>
    <definedName name="別紙__6_____33">#REF!</definedName>
    <definedName name="別紙__6_____34" localSheetId="0">#REF!</definedName>
    <definedName name="別紙__6_____34">#REF!</definedName>
    <definedName name="別紙__6_____35" localSheetId="0">#REF!</definedName>
    <definedName name="別紙__6_____35">#REF!</definedName>
    <definedName name="別紙__6_____36" localSheetId="0">#REF!</definedName>
    <definedName name="別紙__6_____36">#REF!</definedName>
    <definedName name="別紙__6_____37" localSheetId="0">#REF!</definedName>
    <definedName name="別紙__6_____37">#REF!</definedName>
    <definedName name="別紙__6_____38" localSheetId="0">#REF!</definedName>
    <definedName name="別紙__6_____38">#REF!</definedName>
    <definedName name="別紙__6_____39" localSheetId="0">#REF!</definedName>
    <definedName name="別紙__6_____39">#REF!</definedName>
    <definedName name="別紙__6_____4" localSheetId="0">#REF!</definedName>
    <definedName name="別紙__6_____4">#REF!</definedName>
    <definedName name="別紙__6_____40" localSheetId="0">#REF!</definedName>
    <definedName name="別紙__6_____40">#REF!</definedName>
    <definedName name="別紙__6_____41" localSheetId="0">#REF!</definedName>
    <definedName name="別紙__6_____41">#REF!</definedName>
    <definedName name="別紙__6_____42" localSheetId="0">#REF!</definedName>
    <definedName name="別紙__6_____42">#REF!</definedName>
    <definedName name="別紙__6_____43" localSheetId="0">#REF!</definedName>
    <definedName name="別紙__6_____43">#REF!</definedName>
    <definedName name="別紙__6_____44" localSheetId="0">#REF!</definedName>
    <definedName name="別紙__6_____44">#REF!</definedName>
    <definedName name="別紙__6_____45" localSheetId="0">#REF!</definedName>
    <definedName name="別紙__6_____45">#REF!</definedName>
    <definedName name="別紙__6_____46" localSheetId="0">#REF!</definedName>
    <definedName name="別紙__6_____46">#REF!</definedName>
    <definedName name="別紙__6_____47" localSheetId="0">#REF!</definedName>
    <definedName name="別紙__6_____47">#REF!</definedName>
    <definedName name="別紙__6_____48" localSheetId="0">#REF!</definedName>
    <definedName name="別紙__6_____48">#REF!</definedName>
    <definedName name="別紙__6_____49" localSheetId="0">#REF!</definedName>
    <definedName name="別紙__6_____49">#REF!</definedName>
    <definedName name="別紙__6_____5" localSheetId="0">#REF!</definedName>
    <definedName name="別紙__6_____5">#REF!</definedName>
    <definedName name="別紙__6_____50" localSheetId="0">#REF!</definedName>
    <definedName name="別紙__6_____50">#REF!</definedName>
    <definedName name="別紙__6_____51" localSheetId="0">#REF!</definedName>
    <definedName name="別紙__6_____51">#REF!</definedName>
    <definedName name="別紙__6_____52" localSheetId="0">#REF!</definedName>
    <definedName name="別紙__6_____52">#REF!</definedName>
    <definedName name="別紙__6_____53" localSheetId="0">#REF!</definedName>
    <definedName name="別紙__6_____53">#REF!</definedName>
    <definedName name="別紙__6_____54" localSheetId="0">#REF!</definedName>
    <definedName name="別紙__6_____54">#REF!</definedName>
    <definedName name="別紙__6_____55" localSheetId="0">#REF!</definedName>
    <definedName name="別紙__6_____55">#REF!</definedName>
    <definedName name="別紙__6_____56" localSheetId="0">#REF!</definedName>
    <definedName name="別紙__6_____56">#REF!</definedName>
    <definedName name="別紙__6_____6" localSheetId="0">#REF!</definedName>
    <definedName name="別紙__6_____6">#REF!</definedName>
    <definedName name="別紙__6_____7" localSheetId="0">#REF!</definedName>
    <definedName name="別紙__6_____7">#REF!</definedName>
    <definedName name="別紙__6_____8" localSheetId="0">#REF!</definedName>
    <definedName name="別紙__6_____8">#REF!</definedName>
    <definedName name="別紙__6_____9" localSheetId="0">#REF!</definedName>
    <definedName name="別紙__6____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O52" i="1"/>
  <c r="P52" i="1"/>
  <c r="I52" i="1"/>
  <c r="J52" i="1"/>
  <c r="K52" i="1"/>
  <c r="L52" i="1"/>
  <c r="M52" i="1"/>
  <c r="N52" i="1"/>
  <c r="H52" i="1"/>
  <c r="P40" i="1"/>
  <c r="O25" i="1"/>
  <c r="O40" i="1"/>
  <c r="G40" i="8" s="1"/>
  <c r="H40" i="1"/>
  <c r="I40" i="1"/>
  <c r="J40" i="1"/>
  <c r="K40" i="1"/>
  <c r="L40" i="1"/>
  <c r="M40" i="1"/>
  <c r="N40" i="1"/>
  <c r="G40" i="1"/>
  <c r="G52" i="1"/>
  <c r="G28" i="8"/>
  <c r="G29" i="8"/>
  <c r="G30" i="8"/>
  <c r="G31" i="8"/>
  <c r="G32" i="8"/>
  <c r="G33" i="8"/>
  <c r="G34" i="8"/>
  <c r="G35" i="8"/>
  <c r="G36" i="8"/>
  <c r="G37" i="8"/>
  <c r="G38" i="8"/>
  <c r="G39" i="8"/>
  <c r="P39" i="1"/>
  <c r="P28" i="1"/>
  <c r="P29" i="1"/>
  <c r="P30" i="1"/>
  <c r="P31" i="1"/>
  <c r="P32" i="1"/>
  <c r="P33" i="1"/>
  <c r="P34" i="1"/>
  <c r="P35" i="1"/>
  <c r="P36" i="1"/>
  <c r="P37" i="1"/>
  <c r="P38" i="1"/>
  <c r="I34" i="1"/>
  <c r="L34" i="1"/>
  <c r="O34" i="1"/>
  <c r="I35" i="1"/>
  <c r="L35" i="1"/>
  <c r="O35" i="1"/>
  <c r="I36" i="1"/>
  <c r="L36" i="1"/>
  <c r="O36" i="1"/>
  <c r="I37" i="1"/>
  <c r="L37" i="1"/>
  <c r="O37" i="1"/>
  <c r="I38" i="1"/>
  <c r="L38" i="1"/>
  <c r="O38" i="1"/>
  <c r="I39" i="1"/>
  <c r="L39" i="1"/>
  <c r="O39" i="1"/>
  <c r="O33" i="1"/>
  <c r="L33" i="1"/>
  <c r="I33" i="1"/>
  <c r="O32" i="1"/>
  <c r="L32" i="1"/>
  <c r="I32" i="1"/>
  <c r="O31" i="1"/>
  <c r="L31" i="1"/>
  <c r="I31" i="1"/>
  <c r="O30" i="1"/>
  <c r="L30" i="1"/>
  <c r="I30" i="1"/>
  <c r="O29" i="1"/>
  <c r="L29" i="1"/>
  <c r="I29" i="1"/>
  <c r="O28" i="1"/>
  <c r="L28" i="1"/>
  <c r="I28" i="1"/>
  <c r="O27" i="1"/>
  <c r="L27" i="1"/>
  <c r="I27" i="1"/>
  <c r="G43" i="8"/>
  <c r="L43" i="1"/>
  <c r="I43" i="1"/>
  <c r="N44" i="1"/>
  <c r="M44" i="1"/>
  <c r="K44" i="1"/>
  <c r="J44" i="1"/>
  <c r="H44" i="1"/>
  <c r="G44" i="1"/>
  <c r="O12" i="1" l="1"/>
  <c r="O11" i="1"/>
  <c r="L12" i="1"/>
  <c r="L11" i="1"/>
  <c r="I12" i="1"/>
  <c r="P12" i="1" s="1"/>
  <c r="I11" i="1"/>
  <c r="O24" i="1"/>
  <c r="O23" i="1"/>
  <c r="O22" i="1"/>
  <c r="L24" i="1"/>
  <c r="L23" i="1"/>
  <c r="L22" i="1"/>
  <c r="I24" i="1"/>
  <c r="I23" i="1"/>
  <c r="P23" i="1" s="1"/>
  <c r="I22" i="1"/>
  <c r="P22" i="1" s="1"/>
  <c r="N25" i="1"/>
  <c r="M25" i="1"/>
  <c r="K25" i="1"/>
  <c r="J25" i="1"/>
  <c r="H25" i="1"/>
  <c r="G25" i="1"/>
  <c r="P11" i="1" l="1"/>
  <c r="P24" i="1"/>
  <c r="G12" i="8"/>
  <c r="G22" i="8"/>
  <c r="G11" i="8"/>
  <c r="O50" i="1" l="1"/>
  <c r="L50" i="1"/>
  <c r="I50" i="1"/>
  <c r="I48" i="1"/>
  <c r="I46" i="1"/>
  <c r="N57" i="1"/>
  <c r="M57" i="1"/>
  <c r="O56" i="1"/>
  <c r="O55" i="1"/>
  <c r="O54" i="1"/>
  <c r="O48" i="1"/>
  <c r="O46" i="1"/>
  <c r="O42" i="1"/>
  <c r="O44" i="1" s="1"/>
  <c r="O21" i="1"/>
  <c r="O20" i="1"/>
  <c r="O19" i="1"/>
  <c r="O18" i="1"/>
  <c r="O16" i="1"/>
  <c r="N14" i="1"/>
  <c r="M14" i="1"/>
  <c r="O13" i="1"/>
  <c r="O10" i="1"/>
  <c r="O9" i="1"/>
  <c r="O8" i="1"/>
  <c r="O7" i="1"/>
  <c r="O14" i="1" s="1"/>
  <c r="K57" i="1"/>
  <c r="J57" i="1"/>
  <c r="L56" i="1"/>
  <c r="L55" i="1"/>
  <c r="L54" i="1"/>
  <c r="L48" i="1"/>
  <c r="L46" i="1"/>
  <c r="L42" i="1"/>
  <c r="L44" i="1" s="1"/>
  <c r="L21" i="1"/>
  <c r="L20" i="1"/>
  <c r="L19" i="1"/>
  <c r="L18" i="1"/>
  <c r="L16" i="1"/>
  <c r="K14" i="1"/>
  <c r="J14" i="1"/>
  <c r="L13" i="1"/>
  <c r="L10" i="1"/>
  <c r="L9" i="1"/>
  <c r="L8" i="1"/>
  <c r="L7" i="1"/>
  <c r="G14" i="1"/>
  <c r="I42" i="1"/>
  <c r="H14" i="1"/>
  <c r="H57" i="1"/>
  <c r="G57" i="1"/>
  <c r="I56" i="1"/>
  <c r="P56" i="1" s="1"/>
  <c r="I55" i="1"/>
  <c r="P55" i="1" s="1"/>
  <c r="I54" i="1"/>
  <c r="P54" i="1" l="1"/>
  <c r="P46" i="1"/>
  <c r="P48" i="1"/>
  <c r="P50" i="1"/>
  <c r="G50" i="8" s="1"/>
  <c r="I44" i="1"/>
  <c r="P42" i="1"/>
  <c r="L25" i="1"/>
  <c r="G56" i="8"/>
  <c r="G46" i="8"/>
  <c r="J59" i="1"/>
  <c r="J61" i="1" s="1"/>
  <c r="J63" i="1" s="1"/>
  <c r="M59" i="1"/>
  <c r="M61" i="1" s="1"/>
  <c r="M63" i="1" s="1"/>
  <c r="G55" i="8"/>
  <c r="O57" i="1"/>
  <c r="K59" i="1"/>
  <c r="K61" i="1" s="1"/>
  <c r="K63" i="1" s="1"/>
  <c r="N59" i="1"/>
  <c r="N61" i="1" s="1"/>
  <c r="N63" i="1" s="1"/>
  <c r="H59" i="1"/>
  <c r="H61" i="1" s="1"/>
  <c r="H63" i="1" s="1"/>
  <c r="L14" i="1"/>
  <c r="L57" i="1"/>
  <c r="I21" i="1"/>
  <c r="P21" i="1" s="1"/>
  <c r="I20" i="1"/>
  <c r="P20" i="1" s="1"/>
  <c r="I19" i="1"/>
  <c r="G19" i="8" l="1"/>
  <c r="P19" i="1"/>
  <c r="O59" i="1"/>
  <c r="O61" i="1" s="1"/>
  <c r="O63" i="1" s="1"/>
  <c r="L59" i="1"/>
  <c r="L61" i="1" s="1"/>
  <c r="L63" i="1" s="1"/>
  <c r="G24" i="8"/>
  <c r="G21" i="8"/>
  <c r="G48" i="8"/>
  <c r="G42" i="8"/>
  <c r="P44" i="1"/>
  <c r="G44" i="8" s="1"/>
  <c r="G23" i="8"/>
  <c r="G20" i="8"/>
  <c r="G54" i="8"/>
  <c r="R57" i="1"/>
  <c r="I57" i="1"/>
  <c r="P27" i="1"/>
  <c r="I18" i="1"/>
  <c r="P18" i="1" s="1"/>
  <c r="I16" i="1"/>
  <c r="G61" i="1"/>
  <c r="G63" i="1" s="1"/>
  <c r="I13" i="1"/>
  <c r="I10" i="1"/>
  <c r="I9" i="1"/>
  <c r="I8" i="1"/>
  <c r="I7" i="1"/>
  <c r="P7" i="1" s="1"/>
  <c r="P57" i="1" l="1"/>
  <c r="G57" i="8" s="1"/>
  <c r="P13" i="1"/>
  <c r="G13" i="8" s="1"/>
  <c r="G8" i="8"/>
  <c r="P8" i="1"/>
  <c r="P9" i="1"/>
  <c r="G9" i="8" s="1"/>
  <c r="P10" i="1"/>
  <c r="G10" i="8" s="1"/>
  <c r="P16" i="1"/>
  <c r="G16" i="8" s="1"/>
  <c r="G27" i="8"/>
  <c r="I25" i="1"/>
  <c r="P25" i="1" s="1"/>
  <c r="G25" i="8" s="1"/>
  <c r="G7" i="8"/>
  <c r="R14" i="1"/>
  <c r="I14" i="1"/>
  <c r="P14" i="1" s="1"/>
  <c r="G52" i="8" l="1"/>
  <c r="R25" i="1"/>
  <c r="G18" i="8"/>
  <c r="R52" i="1"/>
  <c r="G14" i="8"/>
  <c r="I59" i="1" l="1"/>
  <c r="P59" i="1" s="1"/>
  <c r="R59" i="1" l="1"/>
  <c r="R61" i="1" s="1"/>
  <c r="R63" i="1" s="1"/>
  <c r="I61" i="1"/>
  <c r="P61" i="1" s="1"/>
  <c r="G59" i="8"/>
  <c r="I63" i="1" l="1"/>
  <c r="G61" i="8"/>
  <c r="P63" i="1" l="1"/>
  <c r="G63" i="8" s="1"/>
</calcChain>
</file>

<file path=xl/sharedStrings.xml><?xml version="1.0" encoding="utf-8"?>
<sst xmlns="http://schemas.openxmlformats.org/spreadsheetml/2006/main" count="355" uniqueCount="141">
  <si>
    <t>区　　分</t>
    <rPh sb="0" eb="1">
      <t>ク</t>
    </rPh>
    <rPh sb="3" eb="4">
      <t>ブン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</si>
  <si>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</si>
  <si>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</si>
  <si>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備　　考</t>
    <rPh sb="0" eb="4">
      <t>ビコウ</t>
    </rPh>
    <phoneticPr fontId="7"/>
  </si>
  <si>
    <t>工種</t>
    <phoneticPr fontId="7"/>
  </si>
  <si>
    <t>種別</t>
    <rPh sb="0" eb="2">
      <t>シュベツ</t>
    </rPh>
    <phoneticPr fontId="7"/>
  </si>
  <si>
    <t>１．本工事費</t>
    <phoneticPr fontId="7"/>
  </si>
  <si>
    <t>１）機械工事</t>
    <rPh sb="2" eb="4">
      <t>キカイ</t>
    </rPh>
    <rPh sb="4" eb="6">
      <t>コウジ</t>
    </rPh>
    <phoneticPr fontId="7"/>
  </si>
  <si>
    <t>式</t>
    <rPh sb="0" eb="1">
      <t>シキ</t>
    </rPh>
    <phoneticPr fontId="7"/>
  </si>
  <si>
    <t>小　　計</t>
    <rPh sb="0" eb="1">
      <t>ショウ</t>
    </rPh>
    <rPh sb="3" eb="4">
      <t>ケイ</t>
    </rPh>
    <phoneticPr fontId="7"/>
  </si>
  <si>
    <t>２）配管工事</t>
    <rPh sb="2" eb="4">
      <t>ハイカン</t>
    </rPh>
    <rPh sb="4" eb="6">
      <t>コウジ</t>
    </rPh>
    <phoneticPr fontId="7"/>
  </si>
  <si>
    <t>３）電気・計装設備工事</t>
    <rPh sb="5" eb="7">
      <t>ケイソウ</t>
    </rPh>
    <rPh sb="7" eb="9">
      <t>セツビ</t>
    </rPh>
    <rPh sb="9" eb="11">
      <t>コウジ</t>
    </rPh>
    <phoneticPr fontId="4"/>
  </si>
  <si>
    <t>４）土木・建築工事</t>
    <phoneticPr fontId="4"/>
  </si>
  <si>
    <t>(1)～(3)の小計</t>
    <rPh sb="8" eb="10">
      <t>ショウケイ</t>
    </rPh>
    <phoneticPr fontId="7"/>
  </si>
  <si>
    <t>直接工事費　　　　計</t>
    <rPh sb="0" eb="2">
      <t>チョクセツ</t>
    </rPh>
    <rPh sb="2" eb="5">
      <t>コウジヒ</t>
    </rPh>
    <rPh sb="9" eb="10">
      <t>ケイ</t>
    </rPh>
    <phoneticPr fontId="7"/>
  </si>
  <si>
    <t>［間接工事費］</t>
    <rPh sb="1" eb="3">
      <t>カンセツ</t>
    </rPh>
    <rPh sb="3" eb="6">
      <t>コウジヒ</t>
    </rPh>
    <phoneticPr fontId="7"/>
  </si>
  <si>
    <t>（１）共通仮設費</t>
    <phoneticPr fontId="7"/>
  </si>
  <si>
    <t>（２）現場管理費</t>
    <phoneticPr fontId="7"/>
  </si>
  <si>
    <t>（３）一般管理費</t>
    <phoneticPr fontId="7"/>
  </si>
  <si>
    <t>間接工事費　　　　計</t>
    <rPh sb="0" eb="2">
      <t>カンセツ</t>
    </rPh>
    <rPh sb="2" eb="5">
      <t>コウジヒ</t>
    </rPh>
    <rPh sb="9" eb="10">
      <t>ケイ</t>
    </rPh>
    <phoneticPr fontId="7"/>
  </si>
  <si>
    <t>　工事費　　　計</t>
    <rPh sb="1" eb="2">
      <t>コウ</t>
    </rPh>
    <rPh sb="2" eb="3">
      <t>コト</t>
    </rPh>
    <rPh sb="3" eb="4">
      <t>ヒ</t>
    </rPh>
    <rPh sb="7" eb="8">
      <t>ケイ</t>
    </rPh>
    <phoneticPr fontId="7"/>
  </si>
  <si>
    <t>　消費税相当額（10%）</t>
    <rPh sb="1" eb="2">
      <t>ケ</t>
    </rPh>
    <rPh sb="2" eb="3">
      <t>ヒ</t>
    </rPh>
    <rPh sb="3" eb="4">
      <t>ゼイ</t>
    </rPh>
    <rPh sb="4" eb="5">
      <t>ソウ</t>
    </rPh>
    <rPh sb="5" eb="6">
      <t>トウ</t>
    </rPh>
    <rPh sb="6" eb="7">
      <t>ガク</t>
    </rPh>
    <phoneticPr fontId="7"/>
  </si>
  <si>
    <t>　工事費　　　合　計</t>
    <rPh sb="1" eb="2">
      <t>コウ</t>
    </rPh>
    <rPh sb="2" eb="3">
      <t>コト</t>
    </rPh>
    <rPh sb="3" eb="4">
      <t>ヒ</t>
    </rPh>
    <rPh sb="7" eb="8">
      <t>ゴウ</t>
    </rPh>
    <rPh sb="9" eb="10">
      <t>ケイ</t>
    </rPh>
    <phoneticPr fontId="7"/>
  </si>
  <si>
    <t>（４）脱臭設備工事</t>
    <rPh sb="3" eb="5">
      <t>ダッシュウ</t>
    </rPh>
    <rPh sb="5" eb="7">
      <t>セツビ</t>
    </rPh>
    <phoneticPr fontId="4"/>
  </si>
  <si>
    <t>必要な内容を記載</t>
    <rPh sb="0" eb="2">
      <t>ヒツヨウ</t>
    </rPh>
    <rPh sb="3" eb="5">
      <t>ナイヨウ</t>
    </rPh>
    <rPh sb="6" eb="8">
      <t>キサイ</t>
    </rPh>
    <phoneticPr fontId="4"/>
  </si>
  <si>
    <t>（１）受変電設備工事</t>
    <rPh sb="3" eb="6">
      <t>ジュヘンデン</t>
    </rPh>
    <rPh sb="6" eb="8">
      <t>セツビ</t>
    </rPh>
    <rPh sb="8" eb="10">
      <t>コウジ</t>
    </rPh>
    <phoneticPr fontId="4"/>
  </si>
  <si>
    <t>（２）休止範囲</t>
    <rPh sb="3" eb="5">
      <t>キュウシ</t>
    </rPh>
    <rPh sb="5" eb="7">
      <t>ハンイ</t>
    </rPh>
    <phoneticPr fontId="4"/>
  </si>
  <si>
    <t>（１）使用範囲</t>
    <rPh sb="3" eb="5">
      <t>シヨウ</t>
    </rPh>
    <rPh sb="5" eb="7">
      <t>ハンイ</t>
    </rPh>
    <phoneticPr fontId="4"/>
  </si>
  <si>
    <t>７）撤去工事</t>
    <rPh sb="2" eb="4">
      <t>テッキョ</t>
    </rPh>
    <rPh sb="4" eb="6">
      <t>コウジ</t>
    </rPh>
    <phoneticPr fontId="4"/>
  </si>
  <si>
    <t>［直接工事費］</t>
    <rPh sb="1" eb="3">
      <t>チョクセツ</t>
    </rPh>
    <rPh sb="3" eb="6">
      <t>コウジヒ</t>
    </rPh>
    <phoneticPr fontId="7"/>
  </si>
  <si>
    <t>８）その他工事</t>
    <rPh sb="4" eb="5">
      <t>タ</t>
    </rPh>
    <rPh sb="5" eb="7">
      <t>コウジ</t>
    </rPh>
    <phoneticPr fontId="4"/>
  </si>
  <si>
    <t>[　　　　　　　　　　　]</t>
    <phoneticPr fontId="4"/>
  </si>
  <si>
    <t>交付対象</t>
    <rPh sb="0" eb="2">
      <t>コウフ</t>
    </rPh>
    <rPh sb="2" eb="4">
      <t>タイショウ</t>
    </rPh>
    <phoneticPr fontId="4"/>
  </si>
  <si>
    <t>交付対象外</t>
    <rPh sb="0" eb="2">
      <t>コウフ</t>
    </rPh>
    <rPh sb="2" eb="4">
      <t>タイショウ</t>
    </rPh>
    <rPh sb="4" eb="5">
      <t>ガイ</t>
    </rPh>
    <phoneticPr fontId="4"/>
  </si>
  <si>
    <t>金額</t>
    <rPh sb="0" eb="2">
      <t>キンガク</t>
    </rPh>
    <phoneticPr fontId="4"/>
  </si>
  <si>
    <t>R7年度</t>
    <rPh sb="2" eb="4">
      <t>ネンド</t>
    </rPh>
    <phoneticPr fontId="4"/>
  </si>
  <si>
    <t>R8年度</t>
    <rPh sb="2" eb="4">
      <t>ネンド</t>
    </rPh>
    <phoneticPr fontId="4"/>
  </si>
  <si>
    <t>R9年度</t>
    <rPh sb="2" eb="4">
      <t>ネンド</t>
    </rPh>
    <phoneticPr fontId="4"/>
  </si>
  <si>
    <t>合計</t>
    <rPh sb="0" eb="2">
      <t>ゴウケイ</t>
    </rPh>
    <phoneticPr fontId="4"/>
  </si>
  <si>
    <t>御　　見　　積　　書</t>
    <rPh sb="0" eb="1">
      <t>オ</t>
    </rPh>
    <rPh sb="3" eb="4">
      <t>ミ</t>
    </rPh>
    <rPh sb="6" eb="7">
      <t>セキ</t>
    </rPh>
    <rPh sb="9" eb="10">
      <t>ショ</t>
    </rPh>
    <phoneticPr fontId="12"/>
  </si>
  <si>
    <t>（会社名）</t>
    <rPh sb="1" eb="4">
      <t>カイシャメイ</t>
    </rPh>
    <phoneticPr fontId="7"/>
  </si>
  <si>
    <t>泉北環境整備施設組合</t>
    <rPh sb="0" eb="10">
      <t>センボクカンキョウセイビシセツクミアイ</t>
    </rPh>
    <phoneticPr fontId="12"/>
  </si>
  <si>
    <t>第１事業所　汚泥再生処理センター整備工事</t>
    <rPh sb="0" eb="1">
      <t>ダイ</t>
    </rPh>
    <rPh sb="2" eb="5">
      <t>ジギョウショ</t>
    </rPh>
    <rPh sb="6" eb="10">
      <t>オデイサイセイ</t>
    </rPh>
    <rPh sb="10" eb="12">
      <t>ショリ</t>
    </rPh>
    <rPh sb="16" eb="18">
      <t>セイビ</t>
    </rPh>
    <rPh sb="18" eb="20">
      <t>コウジ</t>
    </rPh>
    <phoneticPr fontId="12"/>
  </si>
  <si>
    <t>内　　　訳　　　表</t>
    <rPh sb="0" eb="1">
      <t>ウチ</t>
    </rPh>
    <rPh sb="4" eb="5">
      <t>ワケ</t>
    </rPh>
    <rPh sb="8" eb="9">
      <t>ヒョウ</t>
    </rPh>
    <phoneticPr fontId="4"/>
  </si>
  <si>
    <t>年度別内訳表</t>
    <rPh sb="0" eb="2">
      <t>ネンド</t>
    </rPh>
    <rPh sb="2" eb="3">
      <t>ベツ</t>
    </rPh>
    <rPh sb="3" eb="6">
      <t>ウチワケヒョウ</t>
    </rPh>
    <phoneticPr fontId="4"/>
  </si>
  <si>
    <t>形状仕様</t>
    <rPh sb="0" eb="2">
      <t>ケイジョウ</t>
    </rPh>
    <rPh sb="2" eb="4">
      <t>シヨウ</t>
    </rPh>
    <phoneticPr fontId="7"/>
  </si>
  <si>
    <t>数量</t>
    <rPh sb="0" eb="2">
      <t>スウリョウ</t>
    </rPh>
    <phoneticPr fontId="4"/>
  </si>
  <si>
    <t>単価及び比率</t>
    <rPh sb="0" eb="2">
      <t>タンカ</t>
    </rPh>
    <rPh sb="2" eb="3">
      <t>オヨ</t>
    </rPh>
    <rPh sb="4" eb="6">
      <t>ヒリツ</t>
    </rPh>
    <phoneticPr fontId="4"/>
  </si>
  <si>
    <t>金額（円）</t>
    <rPh sb="0" eb="2">
      <t>キンガク</t>
    </rPh>
    <rPh sb="3" eb="4">
      <t>エン</t>
    </rPh>
    <phoneticPr fontId="4"/>
  </si>
  <si>
    <t>見　　積　　内　　容</t>
    <rPh sb="0" eb="1">
      <t>ミ</t>
    </rPh>
    <rPh sb="3" eb="4">
      <t>セキ</t>
    </rPh>
    <rPh sb="6" eb="7">
      <t>ナイ</t>
    </rPh>
    <rPh sb="9" eb="10">
      <t>カタチ</t>
    </rPh>
    <phoneticPr fontId="4"/>
  </si>
  <si>
    <t>【機械設備工事】</t>
    <rPh sb="1" eb="3">
      <t>キカイ</t>
    </rPh>
    <rPh sb="3" eb="5">
      <t>セツビ</t>
    </rPh>
    <rPh sb="5" eb="7">
      <t>コウジ</t>
    </rPh>
    <phoneticPr fontId="4"/>
  </si>
  <si>
    <t>１.受入設備</t>
    <rPh sb="2" eb="4">
      <t>ウケイレ</t>
    </rPh>
    <rPh sb="4" eb="6">
      <t>セツビ</t>
    </rPh>
    <phoneticPr fontId="4"/>
  </si>
  <si>
    <t>計</t>
    <rPh sb="0" eb="1">
      <t>ケイ</t>
    </rPh>
    <phoneticPr fontId="4"/>
  </si>
  <si>
    <t>　　沈砂槽</t>
    <rPh sb="2" eb="5">
      <t>チンサソウ</t>
    </rPh>
    <phoneticPr fontId="4"/>
  </si>
  <si>
    <t>　　　　費</t>
    <rPh sb="4" eb="5">
      <t>ヒ</t>
    </rPh>
    <phoneticPr fontId="4"/>
  </si>
  <si>
    <t>　　据付費</t>
    <rPh sb="2" eb="4">
      <t>スエツケ</t>
    </rPh>
    <rPh sb="4" eb="5">
      <t>ヒ</t>
    </rPh>
    <phoneticPr fontId="4"/>
  </si>
  <si>
    <t>　　生ごみ投入ポンプ</t>
    <rPh sb="2" eb="3">
      <t>ナマ</t>
    </rPh>
    <rPh sb="5" eb="7">
      <t>トウニュウ</t>
    </rPh>
    <phoneticPr fontId="4"/>
  </si>
  <si>
    <t>　　生ごみ破砕機</t>
    <rPh sb="2" eb="3">
      <t>ナマ</t>
    </rPh>
    <rPh sb="5" eb="8">
      <t>ハサイキ</t>
    </rPh>
    <phoneticPr fontId="4"/>
  </si>
  <si>
    <t>　　受入槽</t>
    <rPh sb="2" eb="5">
      <t>ウケイレソウ</t>
    </rPh>
    <phoneticPr fontId="4"/>
  </si>
  <si>
    <t>　　破砕機</t>
    <rPh sb="2" eb="5">
      <t>ハサイキ</t>
    </rPh>
    <phoneticPr fontId="4"/>
  </si>
  <si>
    <t>２.貯留設備</t>
    <rPh sb="2" eb="4">
      <t>チョリュウ</t>
    </rPh>
    <rPh sb="4" eb="6">
      <t>セツビ</t>
    </rPh>
    <phoneticPr fontId="4"/>
  </si>
  <si>
    <t>　　汚泥貯留槽</t>
    <rPh sb="2" eb="4">
      <t>オデイ</t>
    </rPh>
    <rPh sb="4" eb="7">
      <t>チョリュウソウ</t>
    </rPh>
    <phoneticPr fontId="4"/>
  </si>
  <si>
    <t>　　貯留槽攪拌装置</t>
    <rPh sb="2" eb="4">
      <t>チョリュウ</t>
    </rPh>
    <rPh sb="4" eb="5">
      <t>ソウ</t>
    </rPh>
    <rPh sb="5" eb="7">
      <t>カクハン</t>
    </rPh>
    <rPh sb="7" eb="9">
      <t>ソウチ</t>
    </rPh>
    <phoneticPr fontId="4"/>
  </si>
  <si>
    <t>　　中継層</t>
    <rPh sb="2" eb="5">
      <t>チュウケイソウ</t>
    </rPh>
    <phoneticPr fontId="4"/>
  </si>
  <si>
    <t>　　中継槽攪拌装置</t>
    <rPh sb="2" eb="4">
      <t>チュウケイ</t>
    </rPh>
    <rPh sb="4" eb="5">
      <t>ソウ</t>
    </rPh>
    <rPh sb="5" eb="7">
      <t>カクハン</t>
    </rPh>
    <rPh sb="7" eb="9">
      <t>ソウチ</t>
    </rPh>
    <phoneticPr fontId="4"/>
  </si>
  <si>
    <t>受入・貯留設備　　　計</t>
    <rPh sb="0" eb="2">
      <t>ウケイレ</t>
    </rPh>
    <rPh sb="3" eb="5">
      <t>チョリュウ</t>
    </rPh>
    <rPh sb="5" eb="7">
      <t>セツビ</t>
    </rPh>
    <rPh sb="10" eb="11">
      <t>ケイ</t>
    </rPh>
    <phoneticPr fontId="4"/>
  </si>
  <si>
    <t>１.汚泥供給ポンプ</t>
    <rPh sb="2" eb="6">
      <t>オデイキョウキュウ</t>
    </rPh>
    <phoneticPr fontId="4"/>
  </si>
  <si>
    <t>２.汚泥調質装置</t>
    <rPh sb="2" eb="4">
      <t>オデイ</t>
    </rPh>
    <rPh sb="4" eb="6">
      <t>チョウシツ</t>
    </rPh>
    <rPh sb="6" eb="8">
      <t>ソウチ</t>
    </rPh>
    <phoneticPr fontId="4"/>
  </si>
  <si>
    <t>　　無機系調質剤貯槽</t>
    <rPh sb="2" eb="5">
      <t>ムキケイ</t>
    </rPh>
    <rPh sb="5" eb="7">
      <t>チョウシツ</t>
    </rPh>
    <rPh sb="7" eb="8">
      <t>ザイ</t>
    </rPh>
    <rPh sb="8" eb="10">
      <t>チョソウ</t>
    </rPh>
    <phoneticPr fontId="4"/>
  </si>
  <si>
    <t>品名</t>
    <rPh sb="0" eb="2">
      <t>ヒンメイ</t>
    </rPh>
    <phoneticPr fontId="4"/>
  </si>
  <si>
    <t>前脱臭処理設備　　　計</t>
    <rPh sb="0" eb="3">
      <t>マエダッシュウ</t>
    </rPh>
    <rPh sb="3" eb="5">
      <t>ショリ</t>
    </rPh>
    <rPh sb="5" eb="7">
      <t>セツビ</t>
    </rPh>
    <rPh sb="10" eb="11">
      <t>ケイ</t>
    </rPh>
    <phoneticPr fontId="4"/>
  </si>
  <si>
    <t>脱臭設備　　　計</t>
    <rPh sb="0" eb="4">
      <t>ダッシュウセツビ</t>
    </rPh>
    <rPh sb="7" eb="8">
      <t>ケイ</t>
    </rPh>
    <phoneticPr fontId="4"/>
  </si>
  <si>
    <t>取排水設備　　　計</t>
    <rPh sb="0" eb="3">
      <t>シュハイスイ</t>
    </rPh>
    <rPh sb="3" eb="5">
      <t>セツビ</t>
    </rPh>
    <rPh sb="8" eb="9">
      <t>ケイ</t>
    </rPh>
    <phoneticPr fontId="4"/>
  </si>
  <si>
    <t>その他［　　　　］　　計</t>
    <rPh sb="2" eb="3">
      <t>ホカ</t>
    </rPh>
    <rPh sb="11" eb="12">
      <t>ケイ</t>
    </rPh>
    <phoneticPr fontId="4"/>
  </si>
  <si>
    <t>希釈放流設備　　　計</t>
    <rPh sb="0" eb="2">
      <t>キシャク</t>
    </rPh>
    <rPh sb="2" eb="4">
      <t>ホウリュウ</t>
    </rPh>
    <rPh sb="4" eb="6">
      <t>セツビ</t>
    </rPh>
    <rPh sb="9" eb="10">
      <t>ケイ</t>
    </rPh>
    <phoneticPr fontId="4"/>
  </si>
  <si>
    <t>～以下同様に記載すること</t>
    <rPh sb="1" eb="3">
      <t>イカ</t>
    </rPh>
    <rPh sb="3" eb="5">
      <t>ドウヨウ</t>
    </rPh>
    <rPh sb="6" eb="8">
      <t>キサイ</t>
    </rPh>
    <phoneticPr fontId="4"/>
  </si>
  <si>
    <t>【配管工事】</t>
    <rPh sb="1" eb="3">
      <t>ハイカン</t>
    </rPh>
    <rPh sb="3" eb="5">
      <t>コウジ</t>
    </rPh>
    <phoneticPr fontId="4"/>
  </si>
  <si>
    <t>配管・ダクト整備工事</t>
    <rPh sb="0" eb="2">
      <t>ハイカン</t>
    </rPh>
    <rPh sb="6" eb="8">
      <t>セイビ</t>
    </rPh>
    <rPh sb="8" eb="10">
      <t>コウジ</t>
    </rPh>
    <phoneticPr fontId="4"/>
  </si>
  <si>
    <t>配管工事　　　計</t>
    <rPh sb="0" eb="2">
      <t>ハイカン</t>
    </rPh>
    <rPh sb="2" eb="4">
      <t>コウジ</t>
    </rPh>
    <rPh sb="7" eb="8">
      <t>ケイ</t>
    </rPh>
    <phoneticPr fontId="4"/>
  </si>
  <si>
    <t>【電気・計装設備工事】</t>
    <rPh sb="1" eb="3">
      <t>デンキ</t>
    </rPh>
    <rPh sb="4" eb="6">
      <t>ケイソウ</t>
    </rPh>
    <rPh sb="6" eb="8">
      <t>セツビ</t>
    </rPh>
    <rPh sb="8" eb="10">
      <t>コウジ</t>
    </rPh>
    <phoneticPr fontId="4"/>
  </si>
  <si>
    <t>（１）受変電設備工事</t>
    <rPh sb="3" eb="6">
      <t>ジュヘンデン</t>
    </rPh>
    <rPh sb="6" eb="8">
      <t>セツビ</t>
    </rPh>
    <phoneticPr fontId="7"/>
  </si>
  <si>
    <t>　　機器費</t>
    <rPh sb="2" eb="5">
      <t>キキヒ</t>
    </rPh>
    <phoneticPr fontId="4"/>
  </si>
  <si>
    <t>〇〇〇</t>
    <phoneticPr fontId="4"/>
  </si>
  <si>
    <t>制御盤・操作盤工事　　　計</t>
    <rPh sb="12" eb="13">
      <t>ケイ</t>
    </rPh>
    <phoneticPr fontId="4"/>
  </si>
  <si>
    <t>その他［　　　　］　　計</t>
    <rPh sb="11" eb="12">
      <t>ケイ</t>
    </rPh>
    <phoneticPr fontId="4"/>
  </si>
  <si>
    <t>電気・計装設備工事　　計</t>
    <rPh sb="0" eb="2">
      <t>デンキ</t>
    </rPh>
    <rPh sb="3" eb="5">
      <t>ケイソウ</t>
    </rPh>
    <rPh sb="5" eb="7">
      <t>セツビ</t>
    </rPh>
    <rPh sb="7" eb="9">
      <t>コウジ</t>
    </rPh>
    <rPh sb="11" eb="12">
      <t>ケイ</t>
    </rPh>
    <phoneticPr fontId="4"/>
  </si>
  <si>
    <t>機械設備工事　　計</t>
    <rPh sb="0" eb="2">
      <t>キカイ</t>
    </rPh>
    <rPh sb="2" eb="4">
      <t>セツビ</t>
    </rPh>
    <rPh sb="4" eb="6">
      <t>コウジ</t>
    </rPh>
    <rPh sb="8" eb="9">
      <t>ケイ</t>
    </rPh>
    <phoneticPr fontId="4"/>
  </si>
  <si>
    <t>【土木建築工事】</t>
    <rPh sb="1" eb="5">
      <t>ドボクケンチク</t>
    </rPh>
    <rPh sb="5" eb="7">
      <t>コウジ</t>
    </rPh>
    <phoneticPr fontId="4"/>
  </si>
  <si>
    <t>【仮設工事】</t>
    <rPh sb="1" eb="3">
      <t>カセツ</t>
    </rPh>
    <phoneticPr fontId="4"/>
  </si>
  <si>
    <t>　　　計</t>
    <rPh sb="3" eb="4">
      <t>ケイ</t>
    </rPh>
    <phoneticPr fontId="4"/>
  </si>
  <si>
    <t>【浚渫・清掃工事】</t>
    <rPh sb="1" eb="3">
      <t>シュンセツ</t>
    </rPh>
    <rPh sb="4" eb="6">
      <t>セイソウ</t>
    </rPh>
    <phoneticPr fontId="4"/>
  </si>
  <si>
    <t>【撤去工事】</t>
    <rPh sb="1" eb="3">
      <t>テッキョ</t>
    </rPh>
    <rPh sb="3" eb="5">
      <t>コウジ</t>
    </rPh>
    <phoneticPr fontId="4"/>
  </si>
  <si>
    <t>【その他工事】</t>
    <rPh sb="3" eb="4">
      <t>タ</t>
    </rPh>
    <rPh sb="4" eb="6">
      <t>コウジ</t>
    </rPh>
    <phoneticPr fontId="4"/>
  </si>
  <si>
    <t>（１）受入・貯留設備工事</t>
    <phoneticPr fontId="7"/>
  </si>
  <si>
    <t>（２）前脱水（資源化）設備工事</t>
    <rPh sb="3" eb="6">
      <t>マエダッスイ</t>
    </rPh>
    <rPh sb="7" eb="10">
      <t>シゲンカ</t>
    </rPh>
    <rPh sb="11" eb="13">
      <t>セツビ</t>
    </rPh>
    <rPh sb="13" eb="15">
      <t>コウジ</t>
    </rPh>
    <phoneticPr fontId="4"/>
  </si>
  <si>
    <t>（３）希釈・放流設備工事</t>
    <rPh sb="3" eb="5">
      <t>キシャク</t>
    </rPh>
    <rPh sb="6" eb="8">
      <t>ホウリュウ</t>
    </rPh>
    <phoneticPr fontId="4"/>
  </si>
  <si>
    <t>（５）給排水設備工事</t>
    <rPh sb="3" eb="6">
      <t>キュウハイスイ</t>
    </rPh>
    <rPh sb="6" eb="8">
      <t>セツビ</t>
    </rPh>
    <rPh sb="8" eb="10">
      <t>コウジ</t>
    </rPh>
    <phoneticPr fontId="4"/>
  </si>
  <si>
    <t>（１）配管・ダクト設備</t>
    <rPh sb="3" eb="5">
      <t>ハイカン</t>
    </rPh>
    <rPh sb="9" eb="11">
      <t>セツビ</t>
    </rPh>
    <phoneticPr fontId="4"/>
  </si>
  <si>
    <t>（７）その他［　　　　］</t>
    <rPh sb="5" eb="6">
      <t>タ</t>
    </rPh>
    <phoneticPr fontId="4"/>
  </si>
  <si>
    <t>（２）動力制御盤・操作・表示盤工事</t>
    <rPh sb="3" eb="5">
      <t>ドウリョク</t>
    </rPh>
    <rPh sb="5" eb="8">
      <t>セイギョバン</t>
    </rPh>
    <rPh sb="9" eb="11">
      <t>ソウサ</t>
    </rPh>
    <rPh sb="12" eb="15">
      <t>ヒョウジバン</t>
    </rPh>
    <rPh sb="15" eb="17">
      <t>コウジ</t>
    </rPh>
    <phoneticPr fontId="4"/>
  </si>
  <si>
    <t>（３）高圧引込線工事</t>
    <rPh sb="3" eb="5">
      <t>コウアツ</t>
    </rPh>
    <rPh sb="5" eb="8">
      <t>ヒキコミセン</t>
    </rPh>
    <rPh sb="8" eb="10">
      <t>コウジ</t>
    </rPh>
    <phoneticPr fontId="4"/>
  </si>
  <si>
    <t>（４）動力配線工事</t>
    <rPh sb="3" eb="5">
      <t>ドウリョク</t>
    </rPh>
    <rPh sb="5" eb="7">
      <t>ハイセン</t>
    </rPh>
    <rPh sb="7" eb="9">
      <t>コウジ</t>
    </rPh>
    <phoneticPr fontId="4"/>
  </si>
  <si>
    <t>（６）データロガ設備及びテレビ監視装置</t>
    <rPh sb="8" eb="10">
      <t>セツビ</t>
    </rPh>
    <rPh sb="10" eb="11">
      <t>オヨ</t>
    </rPh>
    <rPh sb="15" eb="19">
      <t>カンシソウチ</t>
    </rPh>
    <phoneticPr fontId="4"/>
  </si>
  <si>
    <t>（５）計装機器</t>
    <rPh sb="3" eb="7">
      <t>ケイソウキキ</t>
    </rPh>
    <phoneticPr fontId="4"/>
  </si>
  <si>
    <t>５）浚渫工事</t>
    <rPh sb="2" eb="4">
      <t>シュンセツ</t>
    </rPh>
    <rPh sb="4" eb="6">
      <t>コウジ</t>
    </rPh>
    <phoneticPr fontId="4"/>
  </si>
  <si>
    <t>６）仮設工事</t>
    <rPh sb="2" eb="4">
      <t>カセツ</t>
    </rPh>
    <rPh sb="4" eb="6">
      <t>コウジ</t>
    </rPh>
    <phoneticPr fontId="4"/>
  </si>
  <si>
    <t>（６）リン回収設備等工事</t>
    <rPh sb="5" eb="7">
      <t>カイシュウ</t>
    </rPh>
    <rPh sb="7" eb="9">
      <t>セツビ</t>
    </rPh>
    <rPh sb="9" eb="10">
      <t>トウ</t>
    </rPh>
    <rPh sb="10" eb="12">
      <t>コウジ</t>
    </rPh>
    <phoneticPr fontId="4"/>
  </si>
  <si>
    <t>（１）配管・ダクト工事</t>
    <rPh sb="3" eb="5">
      <t>ハイカン</t>
    </rPh>
    <rPh sb="9" eb="11">
      <t>コウジ</t>
    </rPh>
    <phoneticPr fontId="4"/>
  </si>
  <si>
    <t>（６）データロガ設備及びテレビ監視装置</t>
    <rPh sb="8" eb="10">
      <t>セツビ</t>
    </rPh>
    <rPh sb="10" eb="11">
      <t>オヨ</t>
    </rPh>
    <rPh sb="15" eb="17">
      <t>カンシ</t>
    </rPh>
    <rPh sb="17" eb="19">
      <t>ソウチ</t>
    </rPh>
    <phoneticPr fontId="4"/>
  </si>
  <si>
    <t>５）浚渫・清掃工事</t>
    <rPh sb="2" eb="4">
      <t>シュンセツ</t>
    </rPh>
    <rPh sb="5" eb="7">
      <t>セイソウ</t>
    </rPh>
    <rPh sb="7" eb="9">
      <t>コウジ</t>
    </rPh>
    <phoneticPr fontId="4"/>
  </si>
  <si>
    <t>６）仮設工事</t>
    <rPh sb="2" eb="4">
      <t>カセツ</t>
    </rPh>
    <phoneticPr fontId="4"/>
  </si>
  <si>
    <t>リン回収設備等　　　計</t>
    <rPh sb="2" eb="4">
      <t>カイシュウ</t>
    </rPh>
    <rPh sb="4" eb="6">
      <t>セツビ</t>
    </rPh>
    <rPh sb="6" eb="7">
      <t>トウ</t>
    </rPh>
    <rPh sb="10" eb="11">
      <t>ケイ</t>
    </rPh>
    <phoneticPr fontId="4"/>
  </si>
  <si>
    <t>（２）動力制御盤・操作・表示盤工事</t>
    <rPh sb="3" eb="5">
      <t>ドウリョク</t>
    </rPh>
    <rPh sb="5" eb="8">
      <t>セイギョバン</t>
    </rPh>
    <rPh sb="9" eb="11">
      <t>ソウサ</t>
    </rPh>
    <rPh sb="12" eb="14">
      <t>ヒョウジ</t>
    </rPh>
    <rPh sb="15" eb="17">
      <t>コウジ</t>
    </rPh>
    <phoneticPr fontId="4"/>
  </si>
  <si>
    <t>（４）動力配線工事</t>
    <rPh sb="3" eb="5">
      <t>ドウリョク</t>
    </rPh>
    <rPh sb="5" eb="7">
      <t>ハイセン</t>
    </rPh>
    <phoneticPr fontId="4"/>
  </si>
  <si>
    <t>動力配線工事　　　計</t>
    <rPh sb="0" eb="2">
      <t>ドウリョク</t>
    </rPh>
    <rPh sb="2" eb="4">
      <t>ハイセン</t>
    </rPh>
    <rPh sb="9" eb="10">
      <t>ケイ</t>
    </rPh>
    <phoneticPr fontId="4"/>
  </si>
  <si>
    <t>（３）高圧引込線工事</t>
    <rPh sb="3" eb="5">
      <t>コウアツ</t>
    </rPh>
    <rPh sb="5" eb="8">
      <t>ヒキコミセン</t>
    </rPh>
    <phoneticPr fontId="4"/>
  </si>
  <si>
    <t>高圧引込線工事　　　計</t>
    <rPh sb="0" eb="2">
      <t>コウアツ</t>
    </rPh>
    <rPh sb="2" eb="5">
      <t>ヒキコミセン</t>
    </rPh>
    <rPh sb="10" eb="11">
      <t>ケイ</t>
    </rPh>
    <phoneticPr fontId="4"/>
  </si>
  <si>
    <t>（５）計装機器</t>
    <rPh sb="5" eb="7">
      <t>キキ</t>
    </rPh>
    <phoneticPr fontId="4"/>
  </si>
  <si>
    <t>計装機器　　　計</t>
    <rPh sb="2" eb="4">
      <t>キキ</t>
    </rPh>
    <rPh sb="7" eb="8">
      <t>ケイ</t>
    </rPh>
    <phoneticPr fontId="4"/>
  </si>
  <si>
    <t>（６）データロガ及びテレビ監視装置</t>
    <rPh sb="8" eb="9">
      <t>オヨ</t>
    </rPh>
    <rPh sb="13" eb="15">
      <t>カンシ</t>
    </rPh>
    <rPh sb="15" eb="17">
      <t>ソウチ</t>
    </rPh>
    <phoneticPr fontId="4"/>
  </si>
  <si>
    <t>データロガ及びテレビ監視装置　　　計</t>
    <rPh sb="5" eb="6">
      <t>オヨ</t>
    </rPh>
    <rPh sb="10" eb="12">
      <t>カンシ</t>
    </rPh>
    <rPh sb="12" eb="14">
      <t>ソウチ</t>
    </rPh>
    <rPh sb="17" eb="18">
      <t>ケイ</t>
    </rPh>
    <phoneticPr fontId="4"/>
  </si>
  <si>
    <t>（７）その他［　　　　］</t>
    <phoneticPr fontId="4"/>
  </si>
  <si>
    <t>（１）塗装工事</t>
    <rPh sb="3" eb="7">
      <t>トソウコウジ</t>
    </rPh>
    <phoneticPr fontId="4"/>
  </si>
  <si>
    <t>（２）建物屋根補修工事</t>
    <rPh sb="3" eb="5">
      <t>タテモノ</t>
    </rPh>
    <rPh sb="5" eb="7">
      <t>ヤネ</t>
    </rPh>
    <rPh sb="7" eb="11">
      <t>ホシュウコウジ</t>
    </rPh>
    <phoneticPr fontId="4"/>
  </si>
  <si>
    <t>（５）投入前処理棟工事</t>
    <rPh sb="3" eb="9">
      <t>トウニュウマエショリトウ</t>
    </rPh>
    <rPh sb="9" eb="11">
      <t>コウジ</t>
    </rPh>
    <phoneticPr fontId="4"/>
  </si>
  <si>
    <t>（７）建築物一部解体復旧工事</t>
    <rPh sb="3" eb="6">
      <t>ケンチクブツ</t>
    </rPh>
    <rPh sb="6" eb="10">
      <t>イチブカイタイ</t>
    </rPh>
    <rPh sb="10" eb="12">
      <t>フッキュウ</t>
    </rPh>
    <rPh sb="12" eb="14">
      <t>コウジ</t>
    </rPh>
    <phoneticPr fontId="4"/>
  </si>
  <si>
    <t>（８）防食工事</t>
    <rPh sb="3" eb="7">
      <t>ボウショクコウジ</t>
    </rPh>
    <phoneticPr fontId="4"/>
  </si>
  <si>
    <t>（９）サイン工事</t>
    <rPh sb="6" eb="8">
      <t>コウジ</t>
    </rPh>
    <phoneticPr fontId="4"/>
  </si>
  <si>
    <t>（10）薬品タンク工事</t>
    <rPh sb="4" eb="6">
      <t>ヤクヒン</t>
    </rPh>
    <rPh sb="9" eb="11">
      <t>コウジ</t>
    </rPh>
    <phoneticPr fontId="4"/>
  </si>
  <si>
    <t>　　受入口</t>
    <rPh sb="2" eb="5">
      <t>ウケイレクチ</t>
    </rPh>
    <phoneticPr fontId="4"/>
  </si>
  <si>
    <t>令和7年2月</t>
    <rPh sb="0" eb="2">
      <t>レイワ</t>
    </rPh>
    <rPh sb="3" eb="4">
      <t>ネン</t>
    </rPh>
    <rPh sb="5" eb="6">
      <t>ガツ</t>
    </rPh>
    <phoneticPr fontId="12"/>
  </si>
  <si>
    <t>（６）資源化備等工事</t>
    <rPh sb="3" eb="5">
      <t>シゲン</t>
    </rPh>
    <rPh sb="5" eb="6">
      <t>カ</t>
    </rPh>
    <rPh sb="6" eb="7">
      <t>ビ</t>
    </rPh>
    <rPh sb="7" eb="8">
      <t>トウ</t>
    </rPh>
    <rPh sb="8" eb="10">
      <t>コウジ</t>
    </rPh>
    <phoneticPr fontId="4"/>
  </si>
  <si>
    <t>（３）建物構造物補修工事</t>
    <rPh sb="3" eb="5">
      <t>タテモノ</t>
    </rPh>
    <rPh sb="5" eb="8">
      <t>コウゾウブツ</t>
    </rPh>
    <rPh sb="8" eb="10">
      <t>ホシュウ</t>
    </rPh>
    <rPh sb="10" eb="12">
      <t>コウジ</t>
    </rPh>
    <phoneticPr fontId="4"/>
  </si>
  <si>
    <t>（６）機械室設置工事</t>
    <rPh sb="3" eb="5">
      <t>キカイ</t>
    </rPh>
    <rPh sb="5" eb="6">
      <t>シツ</t>
    </rPh>
    <rPh sb="6" eb="8">
      <t>セッチ</t>
    </rPh>
    <rPh sb="8" eb="10">
      <t>コウジ</t>
    </rPh>
    <phoneticPr fontId="4"/>
  </si>
  <si>
    <t>（４）シャッター工事</t>
    <rPh sb="8" eb="10">
      <t>コウジ</t>
    </rPh>
    <phoneticPr fontId="4"/>
  </si>
  <si>
    <t>（11）放流水配管工事</t>
    <rPh sb="4" eb="7">
      <t>ホウリュウスイ</t>
    </rPh>
    <rPh sb="7" eb="9">
      <t>ハイカン</t>
    </rPh>
    <rPh sb="9" eb="11">
      <t>コウジ</t>
    </rPh>
    <phoneticPr fontId="4"/>
  </si>
  <si>
    <t>（12）接続人孔工事</t>
    <rPh sb="4" eb="6">
      <t>セツゾク</t>
    </rPh>
    <rPh sb="6" eb="8">
      <t>ジンコウ</t>
    </rPh>
    <rPh sb="8" eb="10">
      <t>コウジ</t>
    </rPh>
    <phoneticPr fontId="4"/>
  </si>
  <si>
    <t>（13）テレビアンテナ復旧工事</t>
    <rPh sb="11" eb="13">
      <t>フッキュウ</t>
    </rPh>
    <rPh sb="13" eb="15">
      <t>コウジ</t>
    </rPh>
    <phoneticPr fontId="4"/>
  </si>
  <si>
    <t>(1)～(13)の小計</t>
    <rPh sb="9" eb="11">
      <t>ショウケイ</t>
    </rPh>
    <phoneticPr fontId="7"/>
  </si>
  <si>
    <t>(1)～(2)の小計</t>
    <rPh sb="8" eb="10">
      <t>ショウケイ</t>
    </rPh>
    <phoneticPr fontId="7"/>
  </si>
  <si>
    <t>(1)～(7)の小計</t>
    <rPh sb="8" eb="10">
      <t>ショウケイ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</si>
</sst>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;[Red]\-#,##0.0"/>
    <numFmt numFmtId="178" formatCode="0.0_);[Red]\(0.0\)"/>
    <numFmt numFmtId="179" formatCode="#,##0.00_ ;[Red]\-#,##0.00\ "/>
    <numFmt numFmtId="180" formatCode="#,##0_ ;[Red]\-#,##0\ 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26"/>
      <name val="ＭＳ 明朝"/>
      <family val="1"/>
      <charset val="128"/>
    </font>
    <font>
      <sz val="20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66">
    <xf numFmtId="0" fontId="0" fillId="0" borderId="0" xfId="0">
      <alignment vertical="center"/>
    </xf>
    <xf numFmtId="40" fontId="5" fillId="0" borderId="0" xfId="2" applyNumberFormat="1" applyFont="1" applyFill="1">
      <alignment vertical="center"/>
    </xf>
    <xf numFmtId="38" fontId="5" fillId="0" borderId="0" xfId="2" applyFont="1" applyFill="1">
      <alignment vertical="center"/>
    </xf>
    <xf numFmtId="0" fontId="5" fillId="0" borderId="0" xfId="1" applyFont="1">
      <alignment vertical="center"/>
    </xf>
    <xf numFmtId="176" fontId="6" fillId="0" borderId="0" xfId="1" applyNumberFormat="1" applyFont="1">
      <alignment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176" fontId="6" fillId="0" borderId="8" xfId="1" applyNumberFormat="1" applyFont="1" applyBorder="1" applyAlignment="1">
      <alignment horizontal="centerContinuous" vertical="center"/>
    </xf>
    <xf numFmtId="176" fontId="6" fillId="0" borderId="11" xfId="1" applyNumberFormat="1" applyFont="1" applyBorder="1">
      <alignment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38" fontId="5" fillId="0" borderId="0" xfId="2" applyFont="1" applyFill="1" applyAlignment="1">
      <alignment horizontal="right" vertical="center"/>
    </xf>
    <xf numFmtId="0" fontId="5" fillId="0" borderId="0" xfId="1" applyFont="1" applyAlignment="1">
      <alignment horizontal="justify" vertical="center"/>
    </xf>
    <xf numFmtId="176" fontId="6" fillId="0" borderId="13" xfId="1" applyNumberFormat="1" applyFont="1" applyBorder="1" applyAlignment="1">
      <alignment horizontal="centerContinuous" vertical="center"/>
    </xf>
    <xf numFmtId="176" fontId="6" fillId="0" borderId="14" xfId="1" applyNumberFormat="1" applyFont="1" applyBorder="1" applyAlignment="1">
      <alignment horizontal="center" vertical="center" textRotation="255"/>
    </xf>
    <xf numFmtId="38" fontId="6" fillId="0" borderId="0" xfId="2" applyFont="1" applyFill="1" applyAlignment="1">
      <alignment horizontal="center" vertical="center"/>
    </xf>
    <xf numFmtId="176" fontId="6" fillId="0" borderId="15" xfId="1" applyNumberFormat="1" applyFont="1" applyBorder="1" applyAlignment="1">
      <alignment horizontal="left" vertical="center" indent="1"/>
    </xf>
    <xf numFmtId="176" fontId="6" fillId="0" borderId="16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left" vertical="center"/>
    </xf>
    <xf numFmtId="176" fontId="6" fillId="0" borderId="17" xfId="1" applyNumberFormat="1" applyFont="1" applyBorder="1" applyAlignment="1">
      <alignment horizontal="center" vertical="center"/>
    </xf>
    <xf numFmtId="40" fontId="8" fillId="0" borderId="0" xfId="2" applyNumberFormat="1" applyFont="1" applyFill="1">
      <alignment vertical="center"/>
    </xf>
    <xf numFmtId="177" fontId="5" fillId="0" borderId="0" xfId="2" applyNumberFormat="1" applyFont="1" applyFill="1">
      <alignment vertical="center"/>
    </xf>
    <xf numFmtId="38" fontId="5" fillId="0" borderId="0" xfId="2" applyFont="1">
      <alignment vertical="center"/>
    </xf>
    <xf numFmtId="176" fontId="6" fillId="0" borderId="16" xfId="1" quotePrefix="1" applyNumberFormat="1" applyFont="1" applyBorder="1">
      <alignment vertical="center"/>
    </xf>
    <xf numFmtId="176" fontId="6" fillId="0" borderId="17" xfId="1" applyNumberFormat="1" applyFont="1" applyBorder="1">
      <alignment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18" xfId="1" applyNumberFormat="1" applyFont="1" applyBorder="1">
      <alignment vertical="center"/>
    </xf>
    <xf numFmtId="176" fontId="6" fillId="0" borderId="19" xfId="1" applyNumberFormat="1" applyFont="1" applyBorder="1">
      <alignment vertical="center"/>
    </xf>
    <xf numFmtId="176" fontId="6" fillId="0" borderId="15" xfId="1" applyNumberFormat="1" applyFont="1" applyBorder="1">
      <alignment vertical="center"/>
    </xf>
    <xf numFmtId="176" fontId="6" fillId="0" borderId="20" xfId="1" applyNumberFormat="1" applyFont="1" applyBorder="1" applyAlignment="1">
      <alignment horizontal="left" vertical="center" indent="1"/>
    </xf>
    <xf numFmtId="176" fontId="6" fillId="0" borderId="16" xfId="1" applyNumberFormat="1" applyFont="1" applyBorder="1">
      <alignment vertical="center"/>
    </xf>
    <xf numFmtId="40" fontId="5" fillId="3" borderId="0" xfId="2" applyNumberFormat="1" applyFont="1" applyFill="1">
      <alignment vertical="center"/>
    </xf>
    <xf numFmtId="38" fontId="5" fillId="0" borderId="0" xfId="1" applyNumberFormat="1" applyFont="1">
      <alignment vertical="center"/>
    </xf>
    <xf numFmtId="176" fontId="6" fillId="0" borderId="21" xfId="1" applyNumberFormat="1" applyFont="1" applyBorder="1" applyAlignment="1">
      <alignment horizontal="center" vertical="center"/>
    </xf>
    <xf numFmtId="176" fontId="6" fillId="0" borderId="18" xfId="1" applyNumberFormat="1" applyFont="1" applyBorder="1" applyAlignment="1">
      <alignment horizontal="left" vertical="center"/>
    </xf>
    <xf numFmtId="176" fontId="6" fillId="0" borderId="15" xfId="1" applyNumberFormat="1" applyFont="1" applyBorder="1" applyAlignment="1">
      <alignment horizontal="right" vertical="center" indent="1"/>
    </xf>
    <xf numFmtId="176" fontId="6" fillId="0" borderId="17" xfId="1" quotePrefix="1" applyNumberFormat="1" applyFont="1" applyBorder="1">
      <alignment vertical="center"/>
    </xf>
    <xf numFmtId="176" fontId="6" fillId="0" borderId="15" xfId="1" quotePrefix="1" applyNumberFormat="1" applyFont="1" applyBorder="1">
      <alignment vertical="center"/>
    </xf>
    <xf numFmtId="176" fontId="6" fillId="0" borderId="22" xfId="1" applyNumberFormat="1" applyFont="1" applyBorder="1" applyAlignment="1">
      <alignment horizontal="left" vertical="center"/>
    </xf>
    <xf numFmtId="176" fontId="6" fillId="0" borderId="16" xfId="1" applyNumberFormat="1" applyFont="1" applyBorder="1" applyAlignment="1">
      <alignment horizontal="left" vertical="center"/>
    </xf>
    <xf numFmtId="176" fontId="6" fillId="0" borderId="19" xfId="1" quotePrefix="1" applyNumberFormat="1" applyFont="1" applyBorder="1">
      <alignment vertical="center"/>
    </xf>
    <xf numFmtId="0" fontId="9" fillId="0" borderId="27" xfId="3" applyFont="1" applyBorder="1" applyAlignment="1">
      <alignment vertical="center"/>
    </xf>
    <xf numFmtId="0" fontId="9" fillId="0" borderId="28" xfId="3" applyFont="1" applyBorder="1" applyAlignment="1">
      <alignment vertical="center"/>
    </xf>
    <xf numFmtId="0" fontId="9" fillId="0" borderId="28" xfId="3" applyFont="1" applyBorder="1" applyAlignment="1">
      <alignment vertical="center" shrinkToFit="1"/>
    </xf>
    <xf numFmtId="0" fontId="9" fillId="0" borderId="28" xfId="3" applyFont="1" applyBorder="1" applyAlignment="1">
      <alignment horizontal="center" vertical="center"/>
    </xf>
    <xf numFmtId="178" fontId="9" fillId="0" borderId="28" xfId="3" applyNumberFormat="1" applyFont="1" applyBorder="1" applyAlignment="1">
      <alignment vertical="center"/>
    </xf>
    <xf numFmtId="38" fontId="9" fillId="0" borderId="28" xfId="4" applyFont="1" applyBorder="1" applyAlignment="1">
      <alignment vertical="center"/>
    </xf>
    <xf numFmtId="0" fontId="9" fillId="0" borderId="29" xfId="3" quotePrefix="1" applyFont="1" applyBorder="1" applyAlignment="1">
      <alignment horizontal="right" vertical="center"/>
    </xf>
    <xf numFmtId="0" fontId="9" fillId="0" borderId="0" xfId="3" applyFont="1" applyAlignment="1">
      <alignment vertical="center"/>
    </xf>
    <xf numFmtId="0" fontId="9" fillId="0" borderId="30" xfId="3" applyFont="1" applyBorder="1" applyAlignment="1">
      <alignment vertical="center"/>
    </xf>
    <xf numFmtId="0" fontId="9" fillId="0" borderId="0" xfId="3" applyFont="1" applyAlignment="1">
      <alignment vertical="center" shrinkToFi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vertical="center"/>
    </xf>
    <xf numFmtId="38" fontId="9" fillId="0" borderId="0" xfId="4" applyFont="1" applyAlignment="1">
      <alignment vertical="center"/>
    </xf>
    <xf numFmtId="0" fontId="9" fillId="0" borderId="31" xfId="3" quotePrefix="1" applyFont="1" applyBorder="1" applyAlignment="1">
      <alignment horizontal="right" vertical="center"/>
    </xf>
    <xf numFmtId="0" fontId="10" fillId="0" borderId="30" xfId="3" applyFont="1" applyBorder="1" applyAlignment="1">
      <alignment vertical="center"/>
    </xf>
    <xf numFmtId="0" fontId="9" fillId="0" borderId="30" xfId="3" applyFont="1" applyBorder="1" applyAlignment="1">
      <alignment horizontal="left" vertical="center"/>
    </xf>
    <xf numFmtId="0" fontId="9" fillId="0" borderId="31" xfId="3" applyFont="1" applyBorder="1" applyAlignment="1">
      <alignment vertical="center"/>
    </xf>
    <xf numFmtId="0" fontId="9" fillId="0" borderId="30" xfId="3" quotePrefix="1" applyFont="1" applyBorder="1" applyAlignment="1">
      <alignment horizontal="right" vertical="center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shrinkToFit="1"/>
    </xf>
    <xf numFmtId="0" fontId="14" fillId="0" borderId="0" xfId="3" applyFont="1" applyAlignment="1">
      <alignment horizontal="center" vertical="center"/>
    </xf>
    <xf numFmtId="178" fontId="15" fillId="0" borderId="0" xfId="3" applyNumberFormat="1" applyFont="1" applyAlignment="1">
      <alignment horizontal="center" vertical="center"/>
    </xf>
    <xf numFmtId="0" fontId="16" fillId="0" borderId="30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38" fontId="12" fillId="0" borderId="0" xfId="4" applyFont="1" applyAlignment="1">
      <alignment vertical="center"/>
    </xf>
    <xf numFmtId="0" fontId="9" fillId="0" borderId="32" xfId="3" applyFont="1" applyBorder="1" applyAlignment="1">
      <alignment vertical="center"/>
    </xf>
    <xf numFmtId="0" fontId="9" fillId="0" borderId="33" xfId="3" applyFont="1" applyBorder="1" applyAlignment="1">
      <alignment vertical="center"/>
    </xf>
    <xf numFmtId="0" fontId="9" fillId="0" borderId="33" xfId="3" applyFont="1" applyBorder="1" applyAlignment="1">
      <alignment vertical="center" shrinkToFit="1"/>
    </xf>
    <xf numFmtId="0" fontId="9" fillId="0" borderId="33" xfId="3" applyFont="1" applyBorder="1" applyAlignment="1">
      <alignment horizontal="center" vertical="center"/>
    </xf>
    <xf numFmtId="178" fontId="9" fillId="0" borderId="33" xfId="3" applyNumberFormat="1" applyFont="1" applyBorder="1" applyAlignment="1">
      <alignment vertical="center"/>
    </xf>
    <xf numFmtId="38" fontId="9" fillId="0" borderId="33" xfId="4" applyFont="1" applyBorder="1" applyAlignment="1">
      <alignment vertical="center"/>
    </xf>
    <xf numFmtId="0" fontId="9" fillId="0" borderId="34" xfId="3" applyFont="1" applyBorder="1" applyAlignment="1">
      <alignment vertical="center"/>
    </xf>
    <xf numFmtId="176" fontId="6" fillId="0" borderId="22" xfId="1" applyNumberFormat="1" applyFont="1" applyBorder="1">
      <alignment vertical="center"/>
    </xf>
    <xf numFmtId="0" fontId="5" fillId="0" borderId="17" xfId="1" applyFont="1" applyBorder="1">
      <alignment vertical="center"/>
    </xf>
    <xf numFmtId="176" fontId="6" fillId="0" borderId="36" xfId="1" applyNumberFormat="1" applyFont="1" applyBorder="1" applyAlignment="1">
      <alignment horizontal="right" vertical="center" wrapText="1"/>
    </xf>
    <xf numFmtId="179" fontId="5" fillId="0" borderId="37" xfId="2" applyNumberFormat="1" applyFont="1" applyFill="1" applyBorder="1">
      <alignment vertical="center"/>
    </xf>
    <xf numFmtId="179" fontId="8" fillId="0" borderId="37" xfId="2" applyNumberFormat="1" applyFont="1" applyFill="1" applyBorder="1">
      <alignment vertical="center"/>
    </xf>
    <xf numFmtId="176" fontId="6" fillId="0" borderId="35" xfId="1" applyNumberFormat="1" applyFont="1" applyBorder="1" applyAlignment="1">
      <alignment horizontal="center" vertical="center"/>
    </xf>
    <xf numFmtId="176" fontId="5" fillId="0" borderId="38" xfId="1" applyNumberFormat="1" applyFont="1" applyBorder="1" applyAlignment="1">
      <alignment horizontal="right" vertical="center"/>
    </xf>
    <xf numFmtId="179" fontId="5" fillId="0" borderId="39" xfId="2" applyNumberFormat="1" applyFont="1" applyFill="1" applyBorder="1">
      <alignment vertical="center"/>
    </xf>
    <xf numFmtId="176" fontId="6" fillId="0" borderId="40" xfId="1" applyNumberFormat="1" applyFont="1" applyBorder="1" applyAlignment="1">
      <alignment horizontal="center" vertical="center" wrapText="1"/>
    </xf>
    <xf numFmtId="40" fontId="5" fillId="0" borderId="41" xfId="2" applyNumberFormat="1" applyFont="1" applyFill="1" applyBorder="1" applyAlignment="1">
      <alignment horizontal="center" vertical="center"/>
    </xf>
    <xf numFmtId="176" fontId="6" fillId="0" borderId="20" xfId="1" applyNumberFormat="1" applyFont="1" applyBorder="1" applyAlignment="1">
      <alignment horizontal="left" vertical="center"/>
    </xf>
    <xf numFmtId="176" fontId="6" fillId="0" borderId="20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5" fillId="0" borderId="21" xfId="1" applyFont="1" applyBorder="1">
      <alignment vertical="center"/>
    </xf>
    <xf numFmtId="176" fontId="6" fillId="0" borderId="42" xfId="1" applyNumberFormat="1" applyFont="1" applyBorder="1" applyAlignment="1">
      <alignment horizontal="right" vertical="center" wrapText="1"/>
    </xf>
    <xf numFmtId="179" fontId="8" fillId="0" borderId="43" xfId="2" applyNumberFormat="1" applyFont="1" applyFill="1" applyBorder="1">
      <alignment vertical="center"/>
    </xf>
    <xf numFmtId="176" fontId="6" fillId="0" borderId="22" xfId="1" applyNumberFormat="1" applyFont="1" applyBorder="1" applyAlignment="1">
      <alignment horizontal="right" vertical="center"/>
    </xf>
    <xf numFmtId="0" fontId="5" fillId="0" borderId="35" xfId="1" applyFont="1" applyBorder="1">
      <alignment vertical="center"/>
    </xf>
    <xf numFmtId="176" fontId="6" fillId="0" borderId="38" xfId="1" applyNumberFormat="1" applyFont="1" applyBorder="1" applyAlignment="1">
      <alignment horizontal="right" vertical="center" wrapText="1"/>
    </xf>
    <xf numFmtId="179" fontId="8" fillId="0" borderId="39" xfId="2" applyNumberFormat="1" applyFont="1" applyFill="1" applyBorder="1">
      <alignment vertical="center"/>
    </xf>
    <xf numFmtId="0" fontId="5" fillId="0" borderId="44" xfId="1" applyFont="1" applyBorder="1">
      <alignment vertical="center"/>
    </xf>
    <xf numFmtId="176" fontId="6" fillId="0" borderId="45" xfId="1" applyNumberFormat="1" applyFont="1" applyBorder="1" applyAlignment="1">
      <alignment horizontal="right" vertical="center"/>
    </xf>
    <xf numFmtId="0" fontId="5" fillId="0" borderId="46" xfId="1" applyFont="1" applyBorder="1">
      <alignment vertical="center"/>
    </xf>
    <xf numFmtId="176" fontId="6" fillId="0" borderId="47" xfId="1" applyNumberFormat="1" applyFont="1" applyBorder="1" applyAlignment="1">
      <alignment horizontal="right" vertical="center" wrapText="1"/>
    </xf>
    <xf numFmtId="179" fontId="8" fillId="0" borderId="48" xfId="2" applyNumberFormat="1" applyFont="1" applyFill="1" applyBorder="1">
      <alignment vertical="center"/>
    </xf>
    <xf numFmtId="180" fontId="5" fillId="0" borderId="49" xfId="2" applyNumberFormat="1" applyFont="1" applyFill="1" applyBorder="1">
      <alignment vertical="center"/>
    </xf>
    <xf numFmtId="0" fontId="5" fillId="0" borderId="14" xfId="1" applyFont="1" applyBorder="1">
      <alignment vertical="center"/>
    </xf>
    <xf numFmtId="176" fontId="6" fillId="0" borderId="50" xfId="1" applyNumberFormat="1" applyFont="1" applyBorder="1" applyAlignment="1">
      <alignment horizontal="right" vertical="center" wrapText="1"/>
    </xf>
    <xf numFmtId="179" fontId="8" fillId="0" borderId="51" xfId="2" applyNumberFormat="1" applyFont="1" applyFill="1" applyBorder="1">
      <alignment vertical="center"/>
    </xf>
    <xf numFmtId="176" fontId="6" fillId="0" borderId="0" xfId="1" quotePrefix="1" applyNumberFormat="1" applyFont="1">
      <alignment vertical="center"/>
    </xf>
    <xf numFmtId="38" fontId="5" fillId="0" borderId="58" xfId="2" applyFont="1" applyFill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80" fontId="5" fillId="0" borderId="60" xfId="2" applyNumberFormat="1" applyFont="1" applyFill="1" applyBorder="1" applyAlignment="1">
      <alignment horizontal="right" vertical="center"/>
    </xf>
    <xf numFmtId="176" fontId="6" fillId="0" borderId="61" xfId="1" applyNumberFormat="1" applyFont="1" applyBorder="1" applyAlignment="1">
      <alignment horizontal="left" vertical="center"/>
    </xf>
    <xf numFmtId="180" fontId="6" fillId="0" borderId="62" xfId="2" applyNumberFormat="1" applyFont="1" applyFill="1" applyBorder="1" applyAlignment="1">
      <alignment horizontal="center" vertical="center"/>
    </xf>
    <xf numFmtId="0" fontId="5" fillId="0" borderId="61" xfId="1" applyFont="1" applyBorder="1">
      <alignment vertical="center"/>
    </xf>
    <xf numFmtId="180" fontId="5" fillId="0" borderId="62" xfId="2" applyNumberFormat="1" applyFont="1" applyFill="1" applyBorder="1">
      <alignment vertical="center"/>
    </xf>
    <xf numFmtId="0" fontId="5" fillId="0" borderId="63" xfId="1" applyFont="1" applyBorder="1">
      <alignment vertical="center"/>
    </xf>
    <xf numFmtId="180" fontId="5" fillId="0" borderId="64" xfId="2" applyNumberFormat="1" applyFont="1" applyFill="1" applyBorder="1">
      <alignment vertical="center"/>
    </xf>
    <xf numFmtId="0" fontId="5" fillId="0" borderId="30" xfId="1" applyFont="1" applyBorder="1">
      <alignment vertical="center"/>
    </xf>
    <xf numFmtId="180" fontId="5" fillId="0" borderId="65" xfId="2" applyNumberFormat="1" applyFont="1" applyFill="1" applyBorder="1">
      <alignment vertical="center"/>
    </xf>
    <xf numFmtId="180" fontId="5" fillId="0" borderId="60" xfId="2" applyNumberFormat="1" applyFont="1" applyFill="1" applyBorder="1">
      <alignment vertical="center"/>
    </xf>
    <xf numFmtId="176" fontId="6" fillId="0" borderId="30" xfId="1" applyNumberFormat="1" applyFont="1" applyBorder="1" applyAlignment="1">
      <alignment horizontal="left" vertical="center"/>
    </xf>
    <xf numFmtId="176" fontId="6" fillId="0" borderId="61" xfId="1" applyNumberFormat="1" applyFont="1" applyBorder="1">
      <alignment vertical="center"/>
    </xf>
    <xf numFmtId="176" fontId="6" fillId="0" borderId="61" xfId="1" applyNumberFormat="1" applyFont="1" applyBorder="1" applyAlignment="1">
      <alignment horizontal="left" vertical="center" indent="1"/>
    </xf>
    <xf numFmtId="176" fontId="6" fillId="0" borderId="66" xfId="1" applyNumberFormat="1" applyFont="1" applyBorder="1" applyAlignment="1">
      <alignment horizontal="left" vertical="center" indent="1"/>
    </xf>
    <xf numFmtId="176" fontId="6" fillId="0" borderId="67" xfId="1" applyNumberFormat="1" applyFont="1" applyBorder="1" applyAlignment="1">
      <alignment horizontal="left" vertical="center"/>
    </xf>
    <xf numFmtId="0" fontId="5" fillId="0" borderId="68" xfId="1" applyFont="1" applyBorder="1">
      <alignment vertical="center"/>
    </xf>
    <xf numFmtId="176" fontId="6" fillId="0" borderId="69" xfId="1" applyNumberFormat="1" applyFont="1" applyBorder="1" applyAlignment="1">
      <alignment horizontal="right" vertical="center" wrapText="1"/>
    </xf>
    <xf numFmtId="180" fontId="5" fillId="0" borderId="71" xfId="2" applyNumberFormat="1" applyFont="1" applyFill="1" applyBorder="1">
      <alignment vertical="center"/>
    </xf>
    <xf numFmtId="176" fontId="6" fillId="0" borderId="72" xfId="1" applyNumberFormat="1" applyFont="1" applyBorder="1" applyAlignment="1">
      <alignment horizontal="right" vertical="center"/>
    </xf>
    <xf numFmtId="0" fontId="5" fillId="0" borderId="73" xfId="1" applyFont="1" applyBorder="1">
      <alignment vertical="center"/>
    </xf>
    <xf numFmtId="176" fontId="6" fillId="0" borderId="74" xfId="1" applyNumberFormat="1" applyFont="1" applyBorder="1" applyAlignment="1">
      <alignment horizontal="right" vertical="center" wrapText="1"/>
    </xf>
    <xf numFmtId="179" fontId="8" fillId="0" borderId="75" xfId="2" applyNumberFormat="1" applyFont="1" applyFill="1" applyBorder="1">
      <alignment vertical="center"/>
    </xf>
    <xf numFmtId="180" fontId="5" fillId="0" borderId="76" xfId="2" applyNumberFormat="1" applyFont="1" applyFill="1" applyBorder="1">
      <alignment vertical="center"/>
    </xf>
    <xf numFmtId="176" fontId="6" fillId="0" borderId="66" xfId="1" applyNumberFormat="1" applyFont="1" applyBorder="1" applyAlignment="1">
      <alignment horizontal="left" vertical="center"/>
    </xf>
    <xf numFmtId="176" fontId="6" fillId="0" borderId="67" xfId="1" quotePrefix="1" applyNumberFormat="1" applyFont="1" applyBorder="1">
      <alignment vertical="center"/>
    </xf>
    <xf numFmtId="179" fontId="8" fillId="0" borderId="70" xfId="2" applyNumberFormat="1" applyFont="1" applyFill="1" applyBorder="1">
      <alignment vertical="center"/>
    </xf>
    <xf numFmtId="0" fontId="5" fillId="2" borderId="61" xfId="1" applyFont="1" applyFill="1" applyBorder="1">
      <alignment vertical="center"/>
    </xf>
    <xf numFmtId="176" fontId="6" fillId="2" borderId="16" xfId="1" applyNumberFormat="1" applyFont="1" applyFill="1" applyBorder="1" applyAlignment="1">
      <alignment horizontal="center" vertical="center"/>
    </xf>
    <xf numFmtId="0" fontId="5" fillId="2" borderId="17" xfId="1" applyFont="1" applyFill="1" applyBorder="1">
      <alignment vertical="center"/>
    </xf>
    <xf numFmtId="176" fontId="6" fillId="2" borderId="36" xfId="1" applyNumberFormat="1" applyFont="1" applyFill="1" applyBorder="1" applyAlignment="1">
      <alignment horizontal="right" vertical="center" wrapText="1"/>
    </xf>
    <xf numFmtId="179" fontId="8" fillId="2" borderId="37" xfId="2" applyNumberFormat="1" applyFont="1" applyFill="1" applyBorder="1">
      <alignment vertical="center"/>
    </xf>
    <xf numFmtId="180" fontId="5" fillId="2" borderId="62" xfId="2" applyNumberFormat="1" applyFont="1" applyFill="1" applyBorder="1">
      <alignment vertical="center"/>
    </xf>
    <xf numFmtId="0" fontId="6" fillId="0" borderId="61" xfId="1" applyFont="1" applyBorder="1">
      <alignment vertical="center"/>
    </xf>
    <xf numFmtId="176" fontId="6" fillId="0" borderId="81" xfId="1" applyNumberFormat="1" applyFont="1" applyBorder="1">
      <alignment vertical="center"/>
    </xf>
    <xf numFmtId="176" fontId="5" fillId="0" borderId="82" xfId="1" applyNumberFormat="1" applyFont="1" applyBorder="1" applyAlignment="1">
      <alignment horizontal="right" vertical="center"/>
    </xf>
    <xf numFmtId="176" fontId="6" fillId="0" borderId="83" xfId="1" applyNumberFormat="1" applyFont="1" applyBorder="1" applyAlignment="1">
      <alignment horizontal="right" vertical="center" wrapText="1"/>
    </xf>
    <xf numFmtId="176" fontId="6" fillId="0" borderId="84" xfId="1" applyNumberFormat="1" applyFont="1" applyBorder="1" applyAlignment="1">
      <alignment horizontal="right" vertical="center" wrapText="1"/>
    </xf>
    <xf numFmtId="176" fontId="6" fillId="0" borderId="61" xfId="1" applyNumberFormat="1" applyFont="1" applyBorder="1" applyAlignment="1">
      <alignment horizontal="center" vertical="top" textRotation="255" wrapText="1"/>
    </xf>
    <xf numFmtId="176" fontId="6" fillId="0" borderId="85" xfId="1" applyNumberFormat="1" applyFont="1" applyBorder="1" applyAlignment="1">
      <alignment horizontal="right" vertical="center" wrapText="1"/>
    </xf>
    <xf numFmtId="176" fontId="6" fillId="0" borderId="86" xfId="1" applyNumberFormat="1" applyFont="1" applyBorder="1" applyAlignment="1">
      <alignment horizontal="left" vertical="center" indent="1"/>
    </xf>
    <xf numFmtId="176" fontId="6" fillId="0" borderId="68" xfId="1" applyNumberFormat="1" applyFont="1" applyBorder="1" applyAlignment="1">
      <alignment horizontal="center" vertical="center"/>
    </xf>
    <xf numFmtId="176" fontId="6" fillId="0" borderId="87" xfId="1" applyNumberFormat="1" applyFont="1" applyBorder="1" applyAlignment="1">
      <alignment horizontal="right" vertical="center" wrapText="1"/>
    </xf>
    <xf numFmtId="0" fontId="5" fillId="0" borderId="88" xfId="1" applyFont="1" applyBorder="1">
      <alignment vertical="center"/>
    </xf>
    <xf numFmtId="0" fontId="5" fillId="0" borderId="66" xfId="1" applyFont="1" applyBorder="1">
      <alignment vertical="center"/>
    </xf>
    <xf numFmtId="176" fontId="6" fillId="0" borderId="67" xfId="1" applyNumberFormat="1" applyFont="1" applyBorder="1" applyAlignment="1">
      <alignment horizontal="right" vertical="center"/>
    </xf>
    <xf numFmtId="40" fontId="23" fillId="0" borderId="0" xfId="2" applyNumberFormat="1" applyFont="1" applyFill="1">
      <alignment vertical="center"/>
    </xf>
    <xf numFmtId="38" fontId="23" fillId="0" borderId="0" xfId="2" applyFont="1" applyFill="1">
      <alignment vertical="center"/>
    </xf>
    <xf numFmtId="0" fontId="23" fillId="0" borderId="0" xfId="1" applyFont="1">
      <alignment vertical="center"/>
    </xf>
    <xf numFmtId="176" fontId="24" fillId="0" borderId="0" xfId="1" applyNumberFormat="1" applyFont="1">
      <alignment vertical="center"/>
    </xf>
    <xf numFmtId="176" fontId="24" fillId="0" borderId="0" xfId="1" applyNumberFormat="1" applyFont="1" applyAlignment="1">
      <alignment horizontal="center" vertical="center"/>
    </xf>
    <xf numFmtId="176" fontId="24" fillId="0" borderId="0" xfId="1" applyNumberFormat="1" applyFont="1" applyAlignment="1">
      <alignment horizontal="right" vertical="center"/>
    </xf>
    <xf numFmtId="176" fontId="24" fillId="0" borderId="4" xfId="1" applyNumberFormat="1" applyFont="1" applyBorder="1" applyAlignment="1">
      <alignment horizontal="right" vertical="center" textRotation="255"/>
    </xf>
    <xf numFmtId="176" fontId="24" fillId="0" borderId="5" xfId="1" applyNumberFormat="1" applyFont="1" applyBorder="1" applyAlignment="1">
      <alignment horizontal="center" vertical="center"/>
    </xf>
    <xf numFmtId="176" fontId="24" fillId="0" borderId="26" xfId="1" applyNumberFormat="1" applyFont="1" applyBorder="1" applyAlignment="1">
      <alignment vertical="center" wrapText="1"/>
    </xf>
    <xf numFmtId="176" fontId="24" fillId="0" borderId="8" xfId="1" applyNumberFormat="1" applyFont="1" applyBorder="1" applyAlignment="1">
      <alignment horizontal="centerContinuous" vertical="center"/>
    </xf>
    <xf numFmtId="176" fontId="24" fillId="0" borderId="9" xfId="1" applyNumberFormat="1" applyFont="1" applyBorder="1" applyAlignment="1">
      <alignment horizontal="center" vertical="center" wrapText="1"/>
    </xf>
    <xf numFmtId="176" fontId="24" fillId="0" borderId="10" xfId="1" applyNumberFormat="1" applyFont="1" applyBorder="1">
      <alignment vertical="center"/>
    </xf>
    <xf numFmtId="176" fontId="24" fillId="0" borderId="11" xfId="1" applyNumberFormat="1" applyFont="1" applyBorder="1">
      <alignment vertical="center"/>
    </xf>
    <xf numFmtId="176" fontId="24" fillId="0" borderId="10" xfId="1" applyNumberFormat="1" applyFont="1" applyBorder="1" applyAlignment="1">
      <alignment horizontal="center" vertical="center"/>
    </xf>
    <xf numFmtId="176" fontId="24" fillId="0" borderId="12" xfId="1" applyNumberFormat="1" applyFont="1" applyBorder="1" applyAlignment="1">
      <alignment horizontal="center" vertical="center"/>
    </xf>
    <xf numFmtId="176" fontId="24" fillId="0" borderId="12" xfId="1" applyNumberFormat="1" applyFont="1" applyBorder="1" applyAlignment="1">
      <alignment horizontal="right" vertical="center"/>
    </xf>
    <xf numFmtId="176" fontId="23" fillId="0" borderId="12" xfId="1" applyNumberFormat="1" applyFont="1" applyBorder="1" applyAlignment="1">
      <alignment horizontal="right" vertical="center"/>
    </xf>
    <xf numFmtId="176" fontId="24" fillId="0" borderId="12" xfId="1" applyNumberFormat="1" applyFont="1" applyBorder="1">
      <alignment vertical="center"/>
    </xf>
    <xf numFmtId="38" fontId="23" fillId="0" borderId="0" xfId="2" applyFont="1" applyFill="1" applyAlignment="1">
      <alignment horizontal="right" vertical="center"/>
    </xf>
    <xf numFmtId="0" fontId="23" fillId="0" borderId="0" xfId="1" applyFont="1" applyAlignment="1">
      <alignment horizontal="justify" vertical="center"/>
    </xf>
    <xf numFmtId="176" fontId="24" fillId="0" borderId="13" xfId="1" applyNumberFormat="1" applyFont="1" applyBorder="1" applyAlignment="1">
      <alignment horizontal="left" vertical="center"/>
    </xf>
    <xf numFmtId="176" fontId="24" fillId="0" borderId="13" xfId="1" applyNumberFormat="1" applyFont="1" applyBorder="1" applyAlignment="1">
      <alignment horizontal="centerContinuous" vertical="center"/>
    </xf>
    <xf numFmtId="176" fontId="24" fillId="0" borderId="14" xfId="1" applyNumberFormat="1" applyFont="1" applyBorder="1" applyAlignment="1">
      <alignment horizontal="center" vertical="center" textRotation="255"/>
    </xf>
    <xf numFmtId="176" fontId="24" fillId="0" borderId="14" xfId="1" applyNumberFormat="1" applyFont="1" applyBorder="1" applyAlignment="1">
      <alignment horizontal="right" vertical="center" textRotation="255"/>
    </xf>
    <xf numFmtId="176" fontId="24" fillId="0" borderId="14" xfId="1" applyNumberFormat="1" applyFont="1" applyBorder="1" applyAlignment="1">
      <alignment horizontal="right" vertical="center" wrapText="1"/>
    </xf>
    <xf numFmtId="176" fontId="24" fillId="0" borderId="14" xfId="1" applyNumberFormat="1" applyFont="1" applyBorder="1" applyAlignment="1">
      <alignment horizontal="center" vertical="center"/>
    </xf>
    <xf numFmtId="38" fontId="24" fillId="0" borderId="0" xfId="2" applyFont="1" applyFill="1" applyAlignment="1">
      <alignment horizontal="center" vertical="center"/>
    </xf>
    <xf numFmtId="176" fontId="24" fillId="0" borderId="15" xfId="1" applyNumberFormat="1" applyFont="1" applyBorder="1" applyAlignment="1">
      <alignment horizontal="left" vertical="center" indent="1"/>
    </xf>
    <xf numFmtId="176" fontId="24" fillId="0" borderId="16" xfId="1" applyNumberFormat="1" applyFont="1" applyBorder="1" applyAlignment="1">
      <alignment horizontal="center" vertical="center"/>
    </xf>
    <xf numFmtId="176" fontId="24" fillId="0" borderId="15" xfId="1" applyNumberFormat="1" applyFont="1" applyBorder="1" applyAlignment="1">
      <alignment horizontal="left" vertical="center"/>
    </xf>
    <xf numFmtId="176" fontId="24" fillId="0" borderId="17" xfId="1" applyNumberFormat="1" applyFont="1" applyBorder="1" applyAlignment="1">
      <alignment horizontal="center" vertical="center"/>
    </xf>
    <xf numFmtId="176" fontId="24" fillId="2" borderId="17" xfId="1" applyNumberFormat="1" applyFont="1" applyFill="1" applyBorder="1" applyAlignment="1">
      <alignment horizontal="right" vertical="center" wrapText="1"/>
    </xf>
    <xf numFmtId="176" fontId="24" fillId="2" borderId="17" xfId="1" applyNumberFormat="1" applyFont="1" applyFill="1" applyBorder="1" applyAlignment="1">
      <alignment horizontal="right" vertical="center"/>
    </xf>
    <xf numFmtId="176" fontId="24" fillId="0" borderId="17" xfId="1" applyNumberFormat="1" applyFont="1" applyBorder="1" applyAlignment="1">
      <alignment horizontal="right" vertical="center" wrapText="1"/>
    </xf>
    <xf numFmtId="177" fontId="23" fillId="0" borderId="0" xfId="2" applyNumberFormat="1" applyFont="1" applyFill="1">
      <alignment vertical="center"/>
    </xf>
    <xf numFmtId="38" fontId="23" fillId="0" borderId="0" xfId="2" applyFont="1">
      <alignment vertical="center"/>
    </xf>
    <xf numFmtId="176" fontId="24" fillId="0" borderId="15" xfId="1" applyNumberFormat="1" applyFont="1" applyBorder="1" applyAlignment="1">
      <alignment horizontal="center" vertical="top" textRotation="255" wrapText="1"/>
    </xf>
    <xf numFmtId="176" fontId="24" fillId="0" borderId="16" xfId="1" quotePrefix="1" applyNumberFormat="1" applyFont="1" applyBorder="1">
      <alignment vertical="center"/>
    </xf>
    <xf numFmtId="176" fontId="24" fillId="0" borderId="17" xfId="1" applyNumberFormat="1" applyFont="1" applyBorder="1">
      <alignment vertical="center"/>
    </xf>
    <xf numFmtId="176" fontId="24" fillId="0" borderId="15" xfId="1" applyNumberFormat="1" applyFont="1" applyBorder="1" applyAlignment="1">
      <alignment horizontal="center" vertical="center"/>
    </xf>
    <xf numFmtId="176" fontId="24" fillId="0" borderId="18" xfId="1" applyNumberFormat="1" applyFont="1" applyBorder="1">
      <alignment vertical="center"/>
    </xf>
    <xf numFmtId="176" fontId="24" fillId="0" borderId="19" xfId="1" applyNumberFormat="1" applyFont="1" applyBorder="1">
      <alignment vertical="center"/>
    </xf>
    <xf numFmtId="176" fontId="24" fillId="0" borderId="17" xfId="1" applyNumberFormat="1" applyFont="1" applyBorder="1" applyAlignment="1">
      <alignment horizontal="right" vertical="center"/>
    </xf>
    <xf numFmtId="176" fontId="24" fillId="0" borderId="15" xfId="1" applyNumberFormat="1" applyFont="1" applyBorder="1">
      <alignment vertical="center"/>
    </xf>
    <xf numFmtId="176" fontId="24" fillId="0" borderId="20" xfId="1" applyNumberFormat="1" applyFont="1" applyBorder="1" applyAlignment="1">
      <alignment horizontal="left" vertical="center" indent="1"/>
    </xf>
    <xf numFmtId="176" fontId="24" fillId="0" borderId="16" xfId="1" applyNumberFormat="1" applyFont="1" applyBorder="1">
      <alignment vertical="center"/>
    </xf>
    <xf numFmtId="176" fontId="24" fillId="0" borderId="20" xfId="1" applyNumberFormat="1" applyFont="1" applyBorder="1">
      <alignment vertical="center"/>
    </xf>
    <xf numFmtId="176" fontId="24" fillId="0" borderId="22" xfId="1" applyNumberFormat="1" applyFont="1" applyBorder="1">
      <alignment vertical="center"/>
    </xf>
    <xf numFmtId="40" fontId="23" fillId="3" borderId="0" xfId="2" applyNumberFormat="1" applyFont="1" applyFill="1">
      <alignment vertical="center"/>
    </xf>
    <xf numFmtId="38" fontId="23" fillId="0" borderId="0" xfId="1" applyNumberFormat="1" applyFont="1">
      <alignment vertical="center"/>
    </xf>
    <xf numFmtId="176" fontId="24" fillId="0" borderId="15" xfId="1" applyNumberFormat="1" applyFont="1" applyBorder="1" applyAlignment="1">
      <alignment horizontal="right" vertical="center" indent="1"/>
    </xf>
    <xf numFmtId="176" fontId="24" fillId="0" borderId="20" xfId="1" applyNumberFormat="1" applyFont="1" applyBorder="1" applyAlignment="1">
      <alignment horizontal="right" vertical="center" wrapText="1"/>
    </xf>
    <xf numFmtId="176" fontId="24" fillId="0" borderId="17" xfId="2" applyNumberFormat="1" applyFont="1" applyBorder="1" applyAlignment="1">
      <alignment horizontal="right" vertical="center" wrapText="1"/>
    </xf>
    <xf numFmtId="176" fontId="24" fillId="0" borderId="17" xfId="1" quotePrefix="1" applyNumberFormat="1" applyFont="1" applyBorder="1">
      <alignment vertical="center"/>
    </xf>
    <xf numFmtId="176" fontId="24" fillId="0" borderId="21" xfId="1" applyNumberFormat="1" applyFont="1" applyBorder="1" applyAlignment="1">
      <alignment horizontal="center" vertical="center"/>
    </xf>
    <xf numFmtId="176" fontId="24" fillId="0" borderId="21" xfId="1" applyNumberFormat="1" applyFont="1" applyBorder="1" applyAlignment="1">
      <alignment horizontal="right" vertical="center" wrapText="1"/>
    </xf>
    <xf numFmtId="176" fontId="24" fillId="0" borderId="15" xfId="1" quotePrefix="1" applyNumberFormat="1" applyFont="1" applyBorder="1">
      <alignment vertical="center"/>
    </xf>
    <xf numFmtId="176" fontId="24" fillId="0" borderId="22" xfId="1" applyNumberFormat="1" applyFont="1" applyBorder="1" applyAlignment="1">
      <alignment horizontal="left" vertical="center"/>
    </xf>
    <xf numFmtId="176" fontId="24" fillId="0" borderId="15" xfId="1" quotePrefix="1" applyNumberFormat="1" applyFont="1" applyBorder="1" applyAlignment="1">
      <alignment horizontal="right" vertical="center" wrapText="1"/>
    </xf>
    <xf numFmtId="176" fontId="24" fillId="0" borderId="16" xfId="1" applyNumberFormat="1" applyFont="1" applyBorder="1" applyAlignment="1">
      <alignment horizontal="left" vertical="center"/>
    </xf>
    <xf numFmtId="176" fontId="24" fillId="0" borderId="21" xfId="1" applyNumberFormat="1" applyFont="1" applyBorder="1">
      <alignment vertical="center"/>
    </xf>
    <xf numFmtId="176" fontId="24" fillId="0" borderId="18" xfId="1" applyNumberFormat="1" applyFont="1" applyBorder="1" applyAlignment="1">
      <alignment horizontal="left" vertical="center"/>
    </xf>
    <xf numFmtId="176" fontId="24" fillId="0" borderId="19" xfId="1" quotePrefix="1" applyNumberFormat="1" applyFont="1" applyBorder="1">
      <alignment vertical="center"/>
    </xf>
    <xf numFmtId="176" fontId="24" fillId="0" borderId="19" xfId="1" quotePrefix="1" applyNumberFormat="1" applyFont="1" applyBorder="1" applyAlignment="1">
      <alignment horizontal="right" vertical="center" wrapText="1"/>
    </xf>
    <xf numFmtId="176" fontId="24" fillId="0" borderId="23" xfId="1" applyNumberFormat="1" applyFont="1" applyBorder="1" applyAlignment="1">
      <alignment horizontal="left" vertical="center" indent="1"/>
    </xf>
    <xf numFmtId="176" fontId="24" fillId="0" borderId="24" xfId="1" applyNumberFormat="1" applyFont="1" applyBorder="1" applyAlignment="1">
      <alignment horizontal="left" vertical="center"/>
    </xf>
    <xf numFmtId="176" fontId="24" fillId="0" borderId="25" xfId="1" applyNumberFormat="1" applyFont="1" applyBorder="1" applyAlignment="1">
      <alignment horizontal="center" vertical="center"/>
    </xf>
    <xf numFmtId="176" fontId="24" fillId="0" borderId="25" xfId="1" applyNumberFormat="1" applyFont="1" applyBorder="1" applyAlignment="1">
      <alignment horizontal="right" vertical="center" wrapText="1"/>
    </xf>
    <xf numFmtId="176" fontId="24" fillId="0" borderId="25" xfId="1" applyNumberFormat="1" applyFont="1" applyBorder="1">
      <alignment vertical="center"/>
    </xf>
    <xf numFmtId="176" fontId="24" fillId="0" borderId="35" xfId="1" applyNumberFormat="1" applyFont="1" applyBorder="1">
      <alignment vertical="center"/>
    </xf>
    <xf numFmtId="0" fontId="11" fillId="0" borderId="30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176" fontId="21" fillId="0" borderId="0" xfId="1" applyNumberFormat="1" applyFont="1" applyAlignment="1">
      <alignment horizontal="center" vertical="center"/>
    </xf>
    <xf numFmtId="176" fontId="22" fillId="0" borderId="0" xfId="1" applyNumberFormat="1" applyFont="1" applyAlignment="1">
      <alignment horizontal="center" vertical="center"/>
    </xf>
    <xf numFmtId="176" fontId="24" fillId="0" borderId="1" xfId="1" applyNumberFormat="1" applyFont="1" applyBorder="1" applyAlignment="1">
      <alignment horizontal="center" vertical="center"/>
    </xf>
    <xf numFmtId="176" fontId="24" fillId="0" borderId="2" xfId="1" applyNumberFormat="1" applyFont="1" applyBorder="1" applyAlignment="1">
      <alignment horizontal="center" vertical="center"/>
    </xf>
    <xf numFmtId="176" fontId="24" fillId="0" borderId="3" xfId="1" applyNumberFormat="1" applyFont="1" applyBorder="1" applyAlignment="1">
      <alignment horizontal="center" vertical="center" textRotation="255"/>
    </xf>
    <xf numFmtId="176" fontId="24" fillId="0" borderId="9" xfId="1" applyNumberFormat="1" applyFont="1" applyBorder="1" applyAlignment="1">
      <alignment horizontal="center" vertical="center" textRotation="255"/>
    </xf>
    <xf numFmtId="176" fontId="24" fillId="0" borderId="3" xfId="1" applyNumberFormat="1" applyFont="1" applyBorder="1" applyAlignment="1">
      <alignment horizontal="center" vertical="center"/>
    </xf>
    <xf numFmtId="176" fontId="24" fillId="0" borderId="9" xfId="1" applyNumberFormat="1" applyFont="1" applyBorder="1" applyAlignment="1">
      <alignment horizontal="center" vertical="center"/>
    </xf>
    <xf numFmtId="176" fontId="24" fillId="0" borderId="6" xfId="1" applyNumberFormat="1" applyFont="1" applyBorder="1" applyAlignment="1">
      <alignment horizontal="center" vertical="center"/>
    </xf>
    <xf numFmtId="176" fontId="24" fillId="0" borderId="7" xfId="1" applyNumberFormat="1" applyFont="1" applyBorder="1" applyAlignment="1">
      <alignment horizontal="center" vertical="center"/>
    </xf>
    <xf numFmtId="176" fontId="24" fillId="0" borderId="3" xfId="1" applyNumberFormat="1" applyFont="1" applyBorder="1" applyAlignment="1">
      <alignment horizontal="center" vertical="center" wrapText="1"/>
    </xf>
    <xf numFmtId="176" fontId="24" fillId="0" borderId="9" xfId="1" applyNumberFormat="1" applyFont="1" applyBorder="1" applyAlignment="1">
      <alignment horizontal="center" vertical="center" wrapText="1"/>
    </xf>
    <xf numFmtId="176" fontId="24" fillId="0" borderId="4" xfId="1" applyNumberFormat="1" applyFont="1" applyBorder="1" applyAlignment="1">
      <alignment horizontal="center" vertical="center"/>
    </xf>
    <xf numFmtId="176" fontId="24" fillId="0" borderId="5" xfId="1" applyNumberFormat="1" applyFont="1" applyBorder="1" applyAlignment="1">
      <alignment horizontal="center" vertical="center"/>
    </xf>
    <xf numFmtId="176" fontId="24" fillId="0" borderId="26" xfId="1" applyNumberFormat="1" applyFont="1" applyBorder="1" applyAlignment="1">
      <alignment horizontal="center" vertical="center"/>
    </xf>
    <xf numFmtId="176" fontId="20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28" xfId="1" applyNumberFormat="1" applyFont="1" applyBorder="1" applyAlignment="1">
      <alignment horizontal="center" vertical="center"/>
    </xf>
    <xf numFmtId="176" fontId="6" fillId="0" borderId="77" xfId="1" applyNumberFormat="1" applyFont="1" applyBorder="1" applyAlignment="1">
      <alignment horizontal="center" vertical="center" textRotation="255"/>
    </xf>
    <xf numFmtId="176" fontId="6" fillId="0" borderId="9" xfId="1" applyNumberFormat="1" applyFont="1" applyBorder="1" applyAlignment="1">
      <alignment horizontal="center" vertical="center" textRotation="255"/>
    </xf>
    <xf numFmtId="176" fontId="6" fillId="0" borderId="78" xfId="1" applyNumberFormat="1" applyFont="1" applyBorder="1" applyAlignment="1">
      <alignment horizontal="center" vertical="center" wrapText="1"/>
    </xf>
    <xf numFmtId="176" fontId="6" fillId="0" borderId="80" xfId="1" applyNumberFormat="1" applyFont="1" applyBorder="1" applyAlignment="1">
      <alignment horizontal="center" vertical="center" wrapText="1"/>
    </xf>
    <xf numFmtId="176" fontId="6" fillId="0" borderId="79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55" xfId="1" applyNumberFormat="1" applyFont="1" applyBorder="1" applyAlignment="1">
      <alignment horizontal="center" vertical="center" wrapText="1"/>
    </xf>
    <xf numFmtId="176" fontId="6" fillId="0" borderId="54" xfId="1" applyNumberFormat="1" applyFont="1" applyBorder="1" applyAlignment="1">
      <alignment horizontal="center" vertical="center" wrapText="1"/>
    </xf>
    <xf numFmtId="176" fontId="6" fillId="0" borderId="56" xfId="1" applyNumberFormat="1" applyFont="1" applyBorder="1" applyAlignment="1">
      <alignment horizontal="center" vertical="center" wrapText="1"/>
    </xf>
    <xf numFmtId="176" fontId="6" fillId="0" borderId="52" xfId="1" applyNumberFormat="1" applyFont="1" applyBorder="1" applyAlignment="1">
      <alignment horizontal="center" vertical="center"/>
    </xf>
    <xf numFmtId="176" fontId="6" fillId="0" borderId="53" xfId="1" applyNumberFormat="1" applyFont="1" applyBorder="1" applyAlignment="1">
      <alignment horizontal="center" vertical="center"/>
    </xf>
    <xf numFmtId="176" fontId="6" fillId="0" borderId="57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54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</cellXfs>
  <cellStyles count="5">
    <cellStyle name="桁区切り 2" xfId="2" xr:uid="{00000000-0005-0000-0000-000001000000}"/>
    <cellStyle name="桁区切り 3" xfId="4" xr:uid="{6D057F3D-C25B-4460-9C54-F709269CA11A}"/>
    <cellStyle name="標準" xfId="0" builtinId="0"/>
    <cellStyle name="標準 2" xfId="3" xr:uid="{336D017D-6C48-47E6-8711-1C65EDC7B45A}"/>
    <cellStyle name="標準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738;&#38291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一覧(70)"/>
      <sheetName val="土建代価(土木)"/>
      <sheetName val="土建代価(70)"/>
      <sheetName val="処理棟(地上)"/>
      <sheetName val="管理棟"/>
      <sheetName val="ﾄﾗｯｸｽｹｰﾙ"/>
      <sheetName val="地下ﾀﾝｸ"/>
      <sheetName val="屋外付帯"/>
      <sheetName val="屋外代価"/>
      <sheetName val="機械"/>
      <sheetName val="機械調書"/>
      <sheetName val="機器据付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A426-4507-4B93-A6C9-58B34000B2EF}">
  <sheetPr>
    <tabColor rgb="FFCCFFCC"/>
  </sheetPr>
  <dimension ref="A1:N38"/>
  <sheetViews>
    <sheetView tabSelected="1" view="pageBreakPreview" zoomScale="86" zoomScaleNormal="86" zoomScaleSheetLayoutView="86" workbookViewId="0">
      <selection activeCell="F29" sqref="F29"/>
    </sheetView>
  </sheetViews>
  <sheetFormatPr defaultColWidth="9" defaultRowHeight="16" customHeight="1"/>
  <cols>
    <col min="1" max="2" width="9.6328125" style="48" customWidth="1"/>
    <col min="3" max="4" width="9.6328125" style="50" customWidth="1"/>
    <col min="5" max="5" width="9.6328125" style="51" customWidth="1"/>
    <col min="6" max="6" width="9.6328125" style="52" customWidth="1"/>
    <col min="7" max="7" width="9.6328125" style="48" customWidth="1"/>
    <col min="8" max="13" width="9.6328125" style="53" customWidth="1"/>
    <col min="14" max="14" width="9.6328125" style="48" customWidth="1"/>
    <col min="15" max="18" width="9" style="48"/>
    <col min="19" max="19" width="19.26953125" style="48" customWidth="1"/>
    <col min="20" max="20" width="4.26953125" style="48" customWidth="1"/>
    <col min="21" max="21" width="4.08984375" style="48" customWidth="1"/>
    <col min="22" max="22" width="17.6328125" style="48" customWidth="1"/>
    <col min="23" max="16384" width="9" style="48"/>
  </cols>
  <sheetData>
    <row r="1" spans="1:14" ht="12">
      <c r="A1" s="41"/>
      <c r="B1" s="42"/>
      <c r="C1" s="43"/>
      <c r="D1" s="43"/>
      <c r="E1" s="44"/>
      <c r="F1" s="45"/>
      <c r="G1" s="42"/>
      <c r="H1" s="46"/>
      <c r="I1" s="46"/>
      <c r="J1" s="46"/>
      <c r="K1" s="46"/>
      <c r="L1" s="46"/>
      <c r="M1" s="46"/>
      <c r="N1" s="47"/>
    </row>
    <row r="2" spans="1:14" ht="12">
      <c r="A2" s="49"/>
      <c r="N2" s="54"/>
    </row>
    <row r="3" spans="1:14" ht="12">
      <c r="A3" s="49"/>
      <c r="N3" s="54"/>
    </row>
    <row r="4" spans="1:14" ht="23.5">
      <c r="A4" s="55"/>
      <c r="N4" s="54"/>
    </row>
    <row r="5" spans="1:14" ht="12">
      <c r="A5" s="56"/>
      <c r="N5" s="57"/>
    </row>
    <row r="6" spans="1:14" ht="12">
      <c r="A6" s="56"/>
      <c r="N6" s="57"/>
    </row>
    <row r="7" spans="1:14" ht="12">
      <c r="A7" s="49"/>
      <c r="N7" s="57"/>
    </row>
    <row r="8" spans="1:14" ht="30" customHeight="1">
      <c r="A8" s="225" t="s">
        <v>41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7"/>
    </row>
    <row r="9" spans="1:14" ht="12">
      <c r="A9" s="58"/>
      <c r="B9" s="59"/>
      <c r="C9" s="60"/>
      <c r="D9" s="60"/>
      <c r="N9" s="57"/>
    </row>
    <row r="10" spans="1:14" ht="12">
      <c r="A10" s="58"/>
      <c r="B10" s="59"/>
      <c r="C10" s="60"/>
      <c r="D10" s="60"/>
      <c r="N10" s="57"/>
    </row>
    <row r="11" spans="1:14" ht="30" customHeight="1">
      <c r="A11" s="225" t="s">
        <v>42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7"/>
    </row>
    <row r="12" spans="1:14" ht="12">
      <c r="A12" s="58"/>
      <c r="B12" s="59"/>
      <c r="C12" s="60"/>
      <c r="D12" s="60"/>
      <c r="N12" s="57"/>
    </row>
    <row r="13" spans="1:14" ht="12">
      <c r="A13" s="58"/>
      <c r="B13" s="59"/>
      <c r="C13" s="60"/>
      <c r="D13" s="60"/>
      <c r="N13" s="57"/>
    </row>
    <row r="14" spans="1:14" ht="12" customHeight="1">
      <c r="A14" s="49"/>
      <c r="E14" s="61"/>
      <c r="F14" s="62"/>
      <c r="G14" s="62"/>
      <c r="H14" s="62"/>
      <c r="I14" s="62"/>
      <c r="N14" s="57"/>
    </row>
    <row r="15" spans="1:14" ht="12">
      <c r="A15" s="56"/>
      <c r="N15" s="57"/>
    </row>
    <row r="16" spans="1:14" ht="12" customHeight="1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/>
    </row>
    <row r="17" spans="1:14" ht="12" customHeight="1">
      <c r="A17" s="49"/>
      <c r="E17" s="61"/>
      <c r="F17" s="62"/>
      <c r="G17" s="62"/>
      <c r="H17" s="62"/>
      <c r="I17" s="62"/>
      <c r="N17" s="57"/>
    </row>
    <row r="18" spans="1:14" ht="30" customHeight="1">
      <c r="A18" s="63"/>
      <c r="C18" s="66"/>
      <c r="D18" s="66"/>
      <c r="E18" s="228" t="s">
        <v>39</v>
      </c>
      <c r="F18" s="228"/>
      <c r="G18" s="228"/>
      <c r="H18" s="228"/>
      <c r="I18" s="228"/>
      <c r="J18" s="228"/>
      <c r="K18" s="66"/>
      <c r="L18" s="66"/>
      <c r="M18" s="66"/>
      <c r="N18" s="65"/>
    </row>
    <row r="19" spans="1:14" ht="12" customHeight="1">
      <c r="A19" s="49"/>
      <c r="E19" s="61"/>
      <c r="F19" s="62"/>
      <c r="G19" s="62"/>
      <c r="H19" s="62"/>
      <c r="I19" s="62"/>
      <c r="N19" s="57"/>
    </row>
    <row r="20" spans="1:14" ht="12">
      <c r="A20" s="56"/>
      <c r="N20" s="57"/>
    </row>
    <row r="21" spans="1:14" ht="11.25" customHeight="1">
      <c r="A21" s="56"/>
      <c r="N21" s="57"/>
    </row>
    <row r="22" spans="1:14" ht="12" customHeight="1">
      <c r="A22" s="49"/>
      <c r="E22" s="61"/>
      <c r="F22" s="62"/>
      <c r="G22" s="62"/>
      <c r="H22" s="62"/>
      <c r="I22" s="62"/>
      <c r="N22" s="57"/>
    </row>
    <row r="23" spans="1:14" ht="12">
      <c r="A23" s="56"/>
      <c r="N23" s="57"/>
    </row>
    <row r="24" spans="1:14" ht="12" customHeight="1">
      <c r="A24" s="49"/>
      <c r="E24" s="61"/>
      <c r="F24" s="62"/>
      <c r="G24" s="62"/>
      <c r="H24" s="62"/>
      <c r="I24" s="62"/>
      <c r="N24" s="57"/>
    </row>
    <row r="25" spans="1:14" ht="12">
      <c r="A25" s="49"/>
      <c r="D25" s="60"/>
      <c r="N25" s="57"/>
    </row>
    <row r="26" spans="1:14" ht="12">
      <c r="A26" s="49"/>
      <c r="D26" s="60"/>
      <c r="N26" s="57"/>
    </row>
    <row r="27" spans="1:14" ht="12">
      <c r="A27" s="49"/>
      <c r="C27" s="60"/>
      <c r="D27" s="60"/>
      <c r="N27" s="57"/>
    </row>
    <row r="28" spans="1:14" ht="29.5" customHeight="1">
      <c r="A28" s="49"/>
      <c r="C28" s="60"/>
      <c r="D28" s="60"/>
      <c r="F28" s="229" t="s">
        <v>130</v>
      </c>
      <c r="G28" s="229"/>
      <c r="H28" s="229"/>
      <c r="I28" s="229"/>
      <c r="J28" s="67"/>
      <c r="K28" s="68"/>
      <c r="L28" s="67"/>
      <c r="M28" s="67"/>
      <c r="N28" s="57"/>
    </row>
    <row r="29" spans="1:14" ht="12" customHeight="1">
      <c r="A29" s="49"/>
      <c r="E29" s="61"/>
      <c r="F29" s="62"/>
      <c r="G29" s="62"/>
      <c r="H29" s="62"/>
      <c r="I29" s="62"/>
      <c r="N29" s="57"/>
    </row>
    <row r="30" spans="1:14" ht="12" customHeight="1">
      <c r="A30" s="49"/>
      <c r="E30" s="61"/>
      <c r="F30" s="62"/>
      <c r="G30" s="62"/>
      <c r="H30" s="62"/>
      <c r="I30" s="62"/>
      <c r="N30" s="57"/>
    </row>
    <row r="31" spans="1:14" ht="12" customHeight="1">
      <c r="A31" s="49"/>
      <c r="E31" s="61"/>
      <c r="F31" s="62"/>
      <c r="G31" s="62"/>
      <c r="H31" s="62"/>
      <c r="I31" s="62"/>
      <c r="N31" s="57"/>
    </row>
    <row r="32" spans="1:14" ht="12">
      <c r="A32" s="49"/>
      <c r="C32" s="60"/>
      <c r="D32" s="60"/>
      <c r="N32" s="57"/>
    </row>
    <row r="33" spans="1:14" ht="29.5" customHeight="1">
      <c r="A33" s="230" t="s">
        <v>40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31"/>
    </row>
    <row r="34" spans="1:14" ht="16" customHeight="1">
      <c r="A34" s="49"/>
      <c r="D34" s="51"/>
      <c r="I34" s="69"/>
      <c r="J34" s="69"/>
      <c r="K34" s="68"/>
      <c r="L34" s="69"/>
      <c r="M34" s="69"/>
      <c r="N34" s="57"/>
    </row>
    <row r="35" spans="1:14" ht="12">
      <c r="A35" s="49"/>
      <c r="C35" s="60"/>
      <c r="D35" s="60"/>
      <c r="N35" s="57"/>
    </row>
    <row r="36" spans="1:14" ht="12">
      <c r="A36" s="49"/>
      <c r="C36" s="60"/>
      <c r="D36" s="60"/>
      <c r="N36" s="57"/>
    </row>
    <row r="37" spans="1:14" ht="12">
      <c r="A37" s="49"/>
      <c r="N37" s="57"/>
    </row>
    <row r="38" spans="1:14" ht="12.5" thickBot="1">
      <c r="A38" s="70"/>
      <c r="B38" s="71"/>
      <c r="C38" s="72"/>
      <c r="D38" s="72"/>
      <c r="E38" s="73"/>
      <c r="F38" s="74"/>
      <c r="G38" s="71"/>
      <c r="H38" s="75"/>
      <c r="I38" s="75"/>
      <c r="J38" s="75"/>
      <c r="K38" s="75"/>
      <c r="L38" s="75"/>
      <c r="M38" s="75"/>
      <c r="N38" s="76"/>
    </row>
  </sheetData>
  <mergeCells count="5">
    <mergeCell ref="A8:N8"/>
    <mergeCell ref="A11:N11"/>
    <mergeCell ref="E18:J18"/>
    <mergeCell ref="F28:I28"/>
    <mergeCell ref="A33:N33"/>
  </mergeCells>
  <phoneticPr fontId="4"/>
  <printOptions horizontalCentered="1" verticalCentered="1"/>
  <pageMargins left="0.59" right="0.59" top="0.49" bottom="0.32" header="0.35" footer="0.18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299"/>
  <sheetViews>
    <sheetView showGridLines="0" topLeftCell="D1" zoomScaleNormal="100" zoomScaleSheetLayoutView="70" workbookViewId="0">
      <selection activeCell="Q26" sqref="Q26"/>
    </sheetView>
  </sheetViews>
  <sheetFormatPr defaultRowHeight="13"/>
  <cols>
    <col min="1" max="1" width="2" style="157" customWidth="1"/>
    <col min="2" max="2" width="7.6328125" style="158" customWidth="1"/>
    <col min="3" max="3" width="15.6328125" style="158" customWidth="1"/>
    <col min="4" max="4" width="35.6328125" style="158" customWidth="1"/>
    <col min="5" max="5" width="3.36328125" style="159" customWidth="1"/>
    <col min="6" max="6" width="3.26953125" style="159" customWidth="1"/>
    <col min="7" max="8" width="13.6328125" style="160" customWidth="1"/>
    <col min="9" max="9" width="15.6328125" style="160" customWidth="1"/>
    <col min="10" max="11" width="13.6328125" style="160" customWidth="1"/>
    <col min="12" max="12" width="15.6328125" style="160" customWidth="1"/>
    <col min="13" max="14" width="13.6328125" style="160" customWidth="1"/>
    <col min="15" max="16" width="15.6328125" style="160" customWidth="1"/>
    <col min="17" max="17" width="14.26953125" style="158" customWidth="1"/>
    <col min="18" max="18" width="18.36328125" style="155" bestFit="1" customWidth="1"/>
    <col min="19" max="19" width="24.7265625" style="156" bestFit="1" customWidth="1"/>
    <col min="20" max="20" width="11.453125" style="157" customWidth="1"/>
    <col min="21" max="21" width="9" style="157"/>
    <col min="22" max="22" width="12.7265625" style="157" bestFit="1" customWidth="1"/>
    <col min="23" max="23" width="9.08984375" style="157" bestFit="1" customWidth="1"/>
    <col min="24" max="24" width="12.7265625" style="157" bestFit="1" customWidth="1"/>
    <col min="25" max="25" width="15" style="157" bestFit="1" customWidth="1"/>
    <col min="26" max="26" width="18.36328125" style="157" bestFit="1" customWidth="1"/>
    <col min="27" max="27" width="15" style="157" bestFit="1" customWidth="1"/>
    <col min="28" max="265" width="9" style="157"/>
    <col min="266" max="266" width="2" style="157" customWidth="1"/>
    <col min="267" max="267" width="6" style="157" customWidth="1"/>
    <col min="268" max="268" width="11.453125" style="157" customWidth="1"/>
    <col min="269" max="269" width="34.453125" style="157" customWidth="1"/>
    <col min="270" max="270" width="3.36328125" style="157" customWidth="1"/>
    <col min="271" max="271" width="3.26953125" style="157" customWidth="1"/>
    <col min="272" max="272" width="16.26953125" style="157" customWidth="1"/>
    <col min="273" max="273" width="19.90625" style="157" customWidth="1"/>
    <col min="274" max="275" width="9" style="157"/>
    <col min="276" max="276" width="32" style="157" customWidth="1"/>
    <col min="277" max="521" width="9" style="157"/>
    <col min="522" max="522" width="2" style="157" customWidth="1"/>
    <col min="523" max="523" width="6" style="157" customWidth="1"/>
    <col min="524" max="524" width="11.453125" style="157" customWidth="1"/>
    <col min="525" max="525" width="34.453125" style="157" customWidth="1"/>
    <col min="526" max="526" width="3.36328125" style="157" customWidth="1"/>
    <col min="527" max="527" width="3.26953125" style="157" customWidth="1"/>
    <col min="528" max="528" width="16.26953125" style="157" customWidth="1"/>
    <col min="529" max="529" width="19.90625" style="157" customWidth="1"/>
    <col min="530" max="531" width="9" style="157"/>
    <col min="532" max="532" width="32" style="157" customWidth="1"/>
    <col min="533" max="777" width="9" style="157"/>
    <col min="778" max="778" width="2" style="157" customWidth="1"/>
    <col min="779" max="779" width="6" style="157" customWidth="1"/>
    <col min="780" max="780" width="11.453125" style="157" customWidth="1"/>
    <col min="781" max="781" width="34.453125" style="157" customWidth="1"/>
    <col min="782" max="782" width="3.36328125" style="157" customWidth="1"/>
    <col min="783" max="783" width="3.26953125" style="157" customWidth="1"/>
    <col min="784" max="784" width="16.26953125" style="157" customWidth="1"/>
    <col min="785" max="785" width="19.90625" style="157" customWidth="1"/>
    <col min="786" max="787" width="9" style="157"/>
    <col min="788" max="788" width="32" style="157" customWidth="1"/>
    <col min="789" max="1033" width="9" style="157"/>
    <col min="1034" max="1034" width="2" style="157" customWidth="1"/>
    <col min="1035" max="1035" width="6" style="157" customWidth="1"/>
    <col min="1036" max="1036" width="11.453125" style="157" customWidth="1"/>
    <col min="1037" max="1037" width="34.453125" style="157" customWidth="1"/>
    <col min="1038" max="1038" width="3.36328125" style="157" customWidth="1"/>
    <col min="1039" max="1039" width="3.26953125" style="157" customWidth="1"/>
    <col min="1040" max="1040" width="16.26953125" style="157" customWidth="1"/>
    <col min="1041" max="1041" width="19.90625" style="157" customWidth="1"/>
    <col min="1042" max="1043" width="9" style="157"/>
    <col min="1044" max="1044" width="32" style="157" customWidth="1"/>
    <col min="1045" max="1289" width="9" style="157"/>
    <col min="1290" max="1290" width="2" style="157" customWidth="1"/>
    <col min="1291" max="1291" width="6" style="157" customWidth="1"/>
    <col min="1292" max="1292" width="11.453125" style="157" customWidth="1"/>
    <col min="1293" max="1293" width="34.453125" style="157" customWidth="1"/>
    <col min="1294" max="1294" width="3.36328125" style="157" customWidth="1"/>
    <col min="1295" max="1295" width="3.26953125" style="157" customWidth="1"/>
    <col min="1296" max="1296" width="16.26953125" style="157" customWidth="1"/>
    <col min="1297" max="1297" width="19.90625" style="157" customWidth="1"/>
    <col min="1298" max="1299" width="9" style="157"/>
    <col min="1300" max="1300" width="32" style="157" customWidth="1"/>
    <col min="1301" max="1545" width="9" style="157"/>
    <col min="1546" max="1546" width="2" style="157" customWidth="1"/>
    <col min="1547" max="1547" width="6" style="157" customWidth="1"/>
    <col min="1548" max="1548" width="11.453125" style="157" customWidth="1"/>
    <col min="1549" max="1549" width="34.453125" style="157" customWidth="1"/>
    <col min="1550" max="1550" width="3.36328125" style="157" customWidth="1"/>
    <col min="1551" max="1551" width="3.26953125" style="157" customWidth="1"/>
    <col min="1552" max="1552" width="16.26953125" style="157" customWidth="1"/>
    <col min="1553" max="1553" width="19.90625" style="157" customWidth="1"/>
    <col min="1554" max="1555" width="9" style="157"/>
    <col min="1556" max="1556" width="32" style="157" customWidth="1"/>
    <col min="1557" max="1801" width="9" style="157"/>
    <col min="1802" max="1802" width="2" style="157" customWidth="1"/>
    <col min="1803" max="1803" width="6" style="157" customWidth="1"/>
    <col min="1804" max="1804" width="11.453125" style="157" customWidth="1"/>
    <col min="1805" max="1805" width="34.453125" style="157" customWidth="1"/>
    <col min="1806" max="1806" width="3.36328125" style="157" customWidth="1"/>
    <col min="1807" max="1807" width="3.26953125" style="157" customWidth="1"/>
    <col min="1808" max="1808" width="16.26953125" style="157" customWidth="1"/>
    <col min="1809" max="1809" width="19.90625" style="157" customWidth="1"/>
    <col min="1810" max="1811" width="9" style="157"/>
    <col min="1812" max="1812" width="32" style="157" customWidth="1"/>
    <col min="1813" max="2057" width="9" style="157"/>
    <col min="2058" max="2058" width="2" style="157" customWidth="1"/>
    <col min="2059" max="2059" width="6" style="157" customWidth="1"/>
    <col min="2060" max="2060" width="11.453125" style="157" customWidth="1"/>
    <col min="2061" max="2061" width="34.453125" style="157" customWidth="1"/>
    <col min="2062" max="2062" width="3.36328125" style="157" customWidth="1"/>
    <col min="2063" max="2063" width="3.26953125" style="157" customWidth="1"/>
    <col min="2064" max="2064" width="16.26953125" style="157" customWidth="1"/>
    <col min="2065" max="2065" width="19.90625" style="157" customWidth="1"/>
    <col min="2066" max="2067" width="9" style="157"/>
    <col min="2068" max="2068" width="32" style="157" customWidth="1"/>
    <col min="2069" max="2313" width="9" style="157"/>
    <col min="2314" max="2314" width="2" style="157" customWidth="1"/>
    <col min="2315" max="2315" width="6" style="157" customWidth="1"/>
    <col min="2316" max="2316" width="11.453125" style="157" customWidth="1"/>
    <col min="2317" max="2317" width="34.453125" style="157" customWidth="1"/>
    <col min="2318" max="2318" width="3.36328125" style="157" customWidth="1"/>
    <col min="2319" max="2319" width="3.26953125" style="157" customWidth="1"/>
    <col min="2320" max="2320" width="16.26953125" style="157" customWidth="1"/>
    <col min="2321" max="2321" width="19.90625" style="157" customWidth="1"/>
    <col min="2322" max="2323" width="9" style="157"/>
    <col min="2324" max="2324" width="32" style="157" customWidth="1"/>
    <col min="2325" max="2569" width="9" style="157"/>
    <col min="2570" max="2570" width="2" style="157" customWidth="1"/>
    <col min="2571" max="2571" width="6" style="157" customWidth="1"/>
    <col min="2572" max="2572" width="11.453125" style="157" customWidth="1"/>
    <col min="2573" max="2573" width="34.453125" style="157" customWidth="1"/>
    <col min="2574" max="2574" width="3.36328125" style="157" customWidth="1"/>
    <col min="2575" max="2575" width="3.26953125" style="157" customWidth="1"/>
    <col min="2576" max="2576" width="16.26953125" style="157" customWidth="1"/>
    <col min="2577" max="2577" width="19.90625" style="157" customWidth="1"/>
    <col min="2578" max="2579" width="9" style="157"/>
    <col min="2580" max="2580" width="32" style="157" customWidth="1"/>
    <col min="2581" max="2825" width="9" style="157"/>
    <col min="2826" max="2826" width="2" style="157" customWidth="1"/>
    <col min="2827" max="2827" width="6" style="157" customWidth="1"/>
    <col min="2828" max="2828" width="11.453125" style="157" customWidth="1"/>
    <col min="2829" max="2829" width="34.453125" style="157" customWidth="1"/>
    <col min="2830" max="2830" width="3.36328125" style="157" customWidth="1"/>
    <col min="2831" max="2831" width="3.26953125" style="157" customWidth="1"/>
    <col min="2832" max="2832" width="16.26953125" style="157" customWidth="1"/>
    <col min="2833" max="2833" width="19.90625" style="157" customWidth="1"/>
    <col min="2834" max="2835" width="9" style="157"/>
    <col min="2836" max="2836" width="32" style="157" customWidth="1"/>
    <col min="2837" max="3081" width="9" style="157"/>
    <col min="3082" max="3082" width="2" style="157" customWidth="1"/>
    <col min="3083" max="3083" width="6" style="157" customWidth="1"/>
    <col min="3084" max="3084" width="11.453125" style="157" customWidth="1"/>
    <col min="3085" max="3085" width="34.453125" style="157" customWidth="1"/>
    <col min="3086" max="3086" width="3.36328125" style="157" customWidth="1"/>
    <col min="3087" max="3087" width="3.26953125" style="157" customWidth="1"/>
    <col min="3088" max="3088" width="16.26953125" style="157" customWidth="1"/>
    <col min="3089" max="3089" width="19.90625" style="157" customWidth="1"/>
    <col min="3090" max="3091" width="9" style="157"/>
    <col min="3092" max="3092" width="32" style="157" customWidth="1"/>
    <col min="3093" max="3337" width="9" style="157"/>
    <col min="3338" max="3338" width="2" style="157" customWidth="1"/>
    <col min="3339" max="3339" width="6" style="157" customWidth="1"/>
    <col min="3340" max="3340" width="11.453125" style="157" customWidth="1"/>
    <col min="3341" max="3341" width="34.453125" style="157" customWidth="1"/>
    <col min="3342" max="3342" width="3.36328125" style="157" customWidth="1"/>
    <col min="3343" max="3343" width="3.26953125" style="157" customWidth="1"/>
    <col min="3344" max="3344" width="16.26953125" style="157" customWidth="1"/>
    <col min="3345" max="3345" width="19.90625" style="157" customWidth="1"/>
    <col min="3346" max="3347" width="9" style="157"/>
    <col min="3348" max="3348" width="32" style="157" customWidth="1"/>
    <col min="3349" max="3593" width="9" style="157"/>
    <col min="3594" max="3594" width="2" style="157" customWidth="1"/>
    <col min="3595" max="3595" width="6" style="157" customWidth="1"/>
    <col min="3596" max="3596" width="11.453125" style="157" customWidth="1"/>
    <col min="3597" max="3597" width="34.453125" style="157" customWidth="1"/>
    <col min="3598" max="3598" width="3.36328125" style="157" customWidth="1"/>
    <col min="3599" max="3599" width="3.26953125" style="157" customWidth="1"/>
    <col min="3600" max="3600" width="16.26953125" style="157" customWidth="1"/>
    <col min="3601" max="3601" width="19.90625" style="157" customWidth="1"/>
    <col min="3602" max="3603" width="9" style="157"/>
    <col min="3604" max="3604" width="32" style="157" customWidth="1"/>
    <col min="3605" max="3849" width="9" style="157"/>
    <col min="3850" max="3850" width="2" style="157" customWidth="1"/>
    <col min="3851" max="3851" width="6" style="157" customWidth="1"/>
    <col min="3852" max="3852" width="11.453125" style="157" customWidth="1"/>
    <col min="3853" max="3853" width="34.453125" style="157" customWidth="1"/>
    <col min="3854" max="3854" width="3.36328125" style="157" customWidth="1"/>
    <col min="3855" max="3855" width="3.26953125" style="157" customWidth="1"/>
    <col min="3856" max="3856" width="16.26953125" style="157" customWidth="1"/>
    <col min="3857" max="3857" width="19.90625" style="157" customWidth="1"/>
    <col min="3858" max="3859" width="9" style="157"/>
    <col min="3860" max="3860" width="32" style="157" customWidth="1"/>
    <col min="3861" max="4105" width="9" style="157"/>
    <col min="4106" max="4106" width="2" style="157" customWidth="1"/>
    <col min="4107" max="4107" width="6" style="157" customWidth="1"/>
    <col min="4108" max="4108" width="11.453125" style="157" customWidth="1"/>
    <col min="4109" max="4109" width="34.453125" style="157" customWidth="1"/>
    <col min="4110" max="4110" width="3.36328125" style="157" customWidth="1"/>
    <col min="4111" max="4111" width="3.26953125" style="157" customWidth="1"/>
    <col min="4112" max="4112" width="16.26953125" style="157" customWidth="1"/>
    <col min="4113" max="4113" width="19.90625" style="157" customWidth="1"/>
    <col min="4114" max="4115" width="9" style="157"/>
    <col min="4116" max="4116" width="32" style="157" customWidth="1"/>
    <col min="4117" max="4361" width="9" style="157"/>
    <col min="4362" max="4362" width="2" style="157" customWidth="1"/>
    <col min="4363" max="4363" width="6" style="157" customWidth="1"/>
    <col min="4364" max="4364" width="11.453125" style="157" customWidth="1"/>
    <col min="4365" max="4365" width="34.453125" style="157" customWidth="1"/>
    <col min="4366" max="4366" width="3.36328125" style="157" customWidth="1"/>
    <col min="4367" max="4367" width="3.26953125" style="157" customWidth="1"/>
    <col min="4368" max="4368" width="16.26953125" style="157" customWidth="1"/>
    <col min="4369" max="4369" width="19.90625" style="157" customWidth="1"/>
    <col min="4370" max="4371" width="9" style="157"/>
    <col min="4372" max="4372" width="32" style="157" customWidth="1"/>
    <col min="4373" max="4617" width="9" style="157"/>
    <col min="4618" max="4618" width="2" style="157" customWidth="1"/>
    <col min="4619" max="4619" width="6" style="157" customWidth="1"/>
    <col min="4620" max="4620" width="11.453125" style="157" customWidth="1"/>
    <col min="4621" max="4621" width="34.453125" style="157" customWidth="1"/>
    <col min="4622" max="4622" width="3.36328125" style="157" customWidth="1"/>
    <col min="4623" max="4623" width="3.26953125" style="157" customWidth="1"/>
    <col min="4624" max="4624" width="16.26953125" style="157" customWidth="1"/>
    <col min="4625" max="4625" width="19.90625" style="157" customWidth="1"/>
    <col min="4626" max="4627" width="9" style="157"/>
    <col min="4628" max="4628" width="32" style="157" customWidth="1"/>
    <col min="4629" max="4873" width="9" style="157"/>
    <col min="4874" max="4874" width="2" style="157" customWidth="1"/>
    <col min="4875" max="4875" width="6" style="157" customWidth="1"/>
    <col min="4876" max="4876" width="11.453125" style="157" customWidth="1"/>
    <col min="4877" max="4877" width="34.453125" style="157" customWidth="1"/>
    <col min="4878" max="4878" width="3.36328125" style="157" customWidth="1"/>
    <col min="4879" max="4879" width="3.26953125" style="157" customWidth="1"/>
    <col min="4880" max="4880" width="16.26953125" style="157" customWidth="1"/>
    <col min="4881" max="4881" width="19.90625" style="157" customWidth="1"/>
    <col min="4882" max="4883" width="9" style="157"/>
    <col min="4884" max="4884" width="32" style="157" customWidth="1"/>
    <col min="4885" max="5129" width="9" style="157"/>
    <col min="5130" max="5130" width="2" style="157" customWidth="1"/>
    <col min="5131" max="5131" width="6" style="157" customWidth="1"/>
    <col min="5132" max="5132" width="11.453125" style="157" customWidth="1"/>
    <col min="5133" max="5133" width="34.453125" style="157" customWidth="1"/>
    <col min="5134" max="5134" width="3.36328125" style="157" customWidth="1"/>
    <col min="5135" max="5135" width="3.26953125" style="157" customWidth="1"/>
    <col min="5136" max="5136" width="16.26953125" style="157" customWidth="1"/>
    <col min="5137" max="5137" width="19.90625" style="157" customWidth="1"/>
    <col min="5138" max="5139" width="9" style="157"/>
    <col min="5140" max="5140" width="32" style="157" customWidth="1"/>
    <col min="5141" max="5385" width="9" style="157"/>
    <col min="5386" max="5386" width="2" style="157" customWidth="1"/>
    <col min="5387" max="5387" width="6" style="157" customWidth="1"/>
    <col min="5388" max="5388" width="11.453125" style="157" customWidth="1"/>
    <col min="5389" max="5389" width="34.453125" style="157" customWidth="1"/>
    <col min="5390" max="5390" width="3.36328125" style="157" customWidth="1"/>
    <col min="5391" max="5391" width="3.26953125" style="157" customWidth="1"/>
    <col min="5392" max="5392" width="16.26953125" style="157" customWidth="1"/>
    <col min="5393" max="5393" width="19.90625" style="157" customWidth="1"/>
    <col min="5394" max="5395" width="9" style="157"/>
    <col min="5396" max="5396" width="32" style="157" customWidth="1"/>
    <col min="5397" max="5641" width="9" style="157"/>
    <col min="5642" max="5642" width="2" style="157" customWidth="1"/>
    <col min="5643" max="5643" width="6" style="157" customWidth="1"/>
    <col min="5644" max="5644" width="11.453125" style="157" customWidth="1"/>
    <col min="5645" max="5645" width="34.453125" style="157" customWidth="1"/>
    <col min="5646" max="5646" width="3.36328125" style="157" customWidth="1"/>
    <col min="5647" max="5647" width="3.26953125" style="157" customWidth="1"/>
    <col min="5648" max="5648" width="16.26953125" style="157" customWidth="1"/>
    <col min="5649" max="5649" width="19.90625" style="157" customWidth="1"/>
    <col min="5650" max="5651" width="9" style="157"/>
    <col min="5652" max="5652" width="32" style="157" customWidth="1"/>
    <col min="5653" max="5897" width="9" style="157"/>
    <col min="5898" max="5898" width="2" style="157" customWidth="1"/>
    <col min="5899" max="5899" width="6" style="157" customWidth="1"/>
    <col min="5900" max="5900" width="11.453125" style="157" customWidth="1"/>
    <col min="5901" max="5901" width="34.453125" style="157" customWidth="1"/>
    <col min="5902" max="5902" width="3.36328125" style="157" customWidth="1"/>
    <col min="5903" max="5903" width="3.26953125" style="157" customWidth="1"/>
    <col min="5904" max="5904" width="16.26953125" style="157" customWidth="1"/>
    <col min="5905" max="5905" width="19.90625" style="157" customWidth="1"/>
    <col min="5906" max="5907" width="9" style="157"/>
    <col min="5908" max="5908" width="32" style="157" customWidth="1"/>
    <col min="5909" max="6153" width="9" style="157"/>
    <col min="6154" max="6154" width="2" style="157" customWidth="1"/>
    <col min="6155" max="6155" width="6" style="157" customWidth="1"/>
    <col min="6156" max="6156" width="11.453125" style="157" customWidth="1"/>
    <col min="6157" max="6157" width="34.453125" style="157" customWidth="1"/>
    <col min="6158" max="6158" width="3.36328125" style="157" customWidth="1"/>
    <col min="6159" max="6159" width="3.26953125" style="157" customWidth="1"/>
    <col min="6160" max="6160" width="16.26953125" style="157" customWidth="1"/>
    <col min="6161" max="6161" width="19.90625" style="157" customWidth="1"/>
    <col min="6162" max="6163" width="9" style="157"/>
    <col min="6164" max="6164" width="32" style="157" customWidth="1"/>
    <col min="6165" max="6409" width="9" style="157"/>
    <col min="6410" max="6410" width="2" style="157" customWidth="1"/>
    <col min="6411" max="6411" width="6" style="157" customWidth="1"/>
    <col min="6412" max="6412" width="11.453125" style="157" customWidth="1"/>
    <col min="6413" max="6413" width="34.453125" style="157" customWidth="1"/>
    <col min="6414" max="6414" width="3.36328125" style="157" customWidth="1"/>
    <col min="6415" max="6415" width="3.26953125" style="157" customWidth="1"/>
    <col min="6416" max="6416" width="16.26953125" style="157" customWidth="1"/>
    <col min="6417" max="6417" width="19.90625" style="157" customWidth="1"/>
    <col min="6418" max="6419" width="9" style="157"/>
    <col min="6420" max="6420" width="32" style="157" customWidth="1"/>
    <col min="6421" max="6665" width="9" style="157"/>
    <col min="6666" max="6666" width="2" style="157" customWidth="1"/>
    <col min="6667" max="6667" width="6" style="157" customWidth="1"/>
    <col min="6668" max="6668" width="11.453125" style="157" customWidth="1"/>
    <col min="6669" max="6669" width="34.453125" style="157" customWidth="1"/>
    <col min="6670" max="6670" width="3.36328125" style="157" customWidth="1"/>
    <col min="6671" max="6671" width="3.26953125" style="157" customWidth="1"/>
    <col min="6672" max="6672" width="16.26953125" style="157" customWidth="1"/>
    <col min="6673" max="6673" width="19.90625" style="157" customWidth="1"/>
    <col min="6674" max="6675" width="9" style="157"/>
    <col min="6676" max="6676" width="32" style="157" customWidth="1"/>
    <col min="6677" max="6921" width="9" style="157"/>
    <col min="6922" max="6922" width="2" style="157" customWidth="1"/>
    <col min="6923" max="6923" width="6" style="157" customWidth="1"/>
    <col min="6924" max="6924" width="11.453125" style="157" customWidth="1"/>
    <col min="6925" max="6925" width="34.453125" style="157" customWidth="1"/>
    <col min="6926" max="6926" width="3.36328125" style="157" customWidth="1"/>
    <col min="6927" max="6927" width="3.26953125" style="157" customWidth="1"/>
    <col min="6928" max="6928" width="16.26953125" style="157" customWidth="1"/>
    <col min="6929" max="6929" width="19.90625" style="157" customWidth="1"/>
    <col min="6930" max="6931" width="9" style="157"/>
    <col min="6932" max="6932" width="32" style="157" customWidth="1"/>
    <col min="6933" max="7177" width="9" style="157"/>
    <col min="7178" max="7178" width="2" style="157" customWidth="1"/>
    <col min="7179" max="7179" width="6" style="157" customWidth="1"/>
    <col min="7180" max="7180" width="11.453125" style="157" customWidth="1"/>
    <col min="7181" max="7181" width="34.453125" style="157" customWidth="1"/>
    <col min="7182" max="7182" width="3.36328125" style="157" customWidth="1"/>
    <col min="7183" max="7183" width="3.26953125" style="157" customWidth="1"/>
    <col min="7184" max="7184" width="16.26953125" style="157" customWidth="1"/>
    <col min="7185" max="7185" width="19.90625" style="157" customWidth="1"/>
    <col min="7186" max="7187" width="9" style="157"/>
    <col min="7188" max="7188" width="32" style="157" customWidth="1"/>
    <col min="7189" max="7433" width="9" style="157"/>
    <col min="7434" max="7434" width="2" style="157" customWidth="1"/>
    <col min="7435" max="7435" width="6" style="157" customWidth="1"/>
    <col min="7436" max="7436" width="11.453125" style="157" customWidth="1"/>
    <col min="7437" max="7437" width="34.453125" style="157" customWidth="1"/>
    <col min="7438" max="7438" width="3.36328125" style="157" customWidth="1"/>
    <col min="7439" max="7439" width="3.26953125" style="157" customWidth="1"/>
    <col min="7440" max="7440" width="16.26953125" style="157" customWidth="1"/>
    <col min="7441" max="7441" width="19.90625" style="157" customWidth="1"/>
    <col min="7442" max="7443" width="9" style="157"/>
    <col min="7444" max="7444" width="32" style="157" customWidth="1"/>
    <col min="7445" max="7689" width="9" style="157"/>
    <col min="7690" max="7690" width="2" style="157" customWidth="1"/>
    <col min="7691" max="7691" width="6" style="157" customWidth="1"/>
    <col min="7692" max="7692" width="11.453125" style="157" customWidth="1"/>
    <col min="7693" max="7693" width="34.453125" style="157" customWidth="1"/>
    <col min="7694" max="7694" width="3.36328125" style="157" customWidth="1"/>
    <col min="7695" max="7695" width="3.26953125" style="157" customWidth="1"/>
    <col min="7696" max="7696" width="16.26953125" style="157" customWidth="1"/>
    <col min="7697" max="7697" width="19.90625" style="157" customWidth="1"/>
    <col min="7698" max="7699" width="9" style="157"/>
    <col min="7700" max="7700" width="32" style="157" customWidth="1"/>
    <col min="7701" max="7945" width="9" style="157"/>
    <col min="7946" max="7946" width="2" style="157" customWidth="1"/>
    <col min="7947" max="7947" width="6" style="157" customWidth="1"/>
    <col min="7948" max="7948" width="11.453125" style="157" customWidth="1"/>
    <col min="7949" max="7949" width="34.453125" style="157" customWidth="1"/>
    <col min="7950" max="7950" width="3.36328125" style="157" customWidth="1"/>
    <col min="7951" max="7951" width="3.26953125" style="157" customWidth="1"/>
    <col min="7952" max="7952" width="16.26953125" style="157" customWidth="1"/>
    <col min="7953" max="7953" width="19.90625" style="157" customWidth="1"/>
    <col min="7954" max="7955" width="9" style="157"/>
    <col min="7956" max="7956" width="32" style="157" customWidth="1"/>
    <col min="7957" max="8201" width="9" style="157"/>
    <col min="8202" max="8202" width="2" style="157" customWidth="1"/>
    <col min="8203" max="8203" width="6" style="157" customWidth="1"/>
    <col min="8204" max="8204" width="11.453125" style="157" customWidth="1"/>
    <col min="8205" max="8205" width="34.453125" style="157" customWidth="1"/>
    <col min="8206" max="8206" width="3.36328125" style="157" customWidth="1"/>
    <col min="8207" max="8207" width="3.26953125" style="157" customWidth="1"/>
    <col min="8208" max="8208" width="16.26953125" style="157" customWidth="1"/>
    <col min="8209" max="8209" width="19.90625" style="157" customWidth="1"/>
    <col min="8210" max="8211" width="9" style="157"/>
    <col min="8212" max="8212" width="32" style="157" customWidth="1"/>
    <col min="8213" max="8457" width="9" style="157"/>
    <col min="8458" max="8458" width="2" style="157" customWidth="1"/>
    <col min="8459" max="8459" width="6" style="157" customWidth="1"/>
    <col min="8460" max="8460" width="11.453125" style="157" customWidth="1"/>
    <col min="8461" max="8461" width="34.453125" style="157" customWidth="1"/>
    <col min="8462" max="8462" width="3.36328125" style="157" customWidth="1"/>
    <col min="8463" max="8463" width="3.26953125" style="157" customWidth="1"/>
    <col min="8464" max="8464" width="16.26953125" style="157" customWidth="1"/>
    <col min="8465" max="8465" width="19.90625" style="157" customWidth="1"/>
    <col min="8466" max="8467" width="9" style="157"/>
    <col min="8468" max="8468" width="32" style="157" customWidth="1"/>
    <col min="8469" max="8713" width="9" style="157"/>
    <col min="8714" max="8714" width="2" style="157" customWidth="1"/>
    <col min="8715" max="8715" width="6" style="157" customWidth="1"/>
    <col min="8716" max="8716" width="11.453125" style="157" customWidth="1"/>
    <col min="8717" max="8717" width="34.453125" style="157" customWidth="1"/>
    <col min="8718" max="8718" width="3.36328125" style="157" customWidth="1"/>
    <col min="8719" max="8719" width="3.26953125" style="157" customWidth="1"/>
    <col min="8720" max="8720" width="16.26953125" style="157" customWidth="1"/>
    <col min="8721" max="8721" width="19.90625" style="157" customWidth="1"/>
    <col min="8722" max="8723" width="9" style="157"/>
    <col min="8724" max="8724" width="32" style="157" customWidth="1"/>
    <col min="8725" max="8969" width="9" style="157"/>
    <col min="8970" max="8970" width="2" style="157" customWidth="1"/>
    <col min="8971" max="8971" width="6" style="157" customWidth="1"/>
    <col min="8972" max="8972" width="11.453125" style="157" customWidth="1"/>
    <col min="8973" max="8973" width="34.453125" style="157" customWidth="1"/>
    <col min="8974" max="8974" width="3.36328125" style="157" customWidth="1"/>
    <col min="8975" max="8975" width="3.26953125" style="157" customWidth="1"/>
    <col min="8976" max="8976" width="16.26953125" style="157" customWidth="1"/>
    <col min="8977" max="8977" width="19.90625" style="157" customWidth="1"/>
    <col min="8978" max="8979" width="9" style="157"/>
    <col min="8980" max="8980" width="32" style="157" customWidth="1"/>
    <col min="8981" max="9225" width="9" style="157"/>
    <col min="9226" max="9226" width="2" style="157" customWidth="1"/>
    <col min="9227" max="9227" width="6" style="157" customWidth="1"/>
    <col min="9228" max="9228" width="11.453125" style="157" customWidth="1"/>
    <col min="9229" max="9229" width="34.453125" style="157" customWidth="1"/>
    <col min="9230" max="9230" width="3.36328125" style="157" customWidth="1"/>
    <col min="9231" max="9231" width="3.26953125" style="157" customWidth="1"/>
    <col min="9232" max="9232" width="16.26953125" style="157" customWidth="1"/>
    <col min="9233" max="9233" width="19.90625" style="157" customWidth="1"/>
    <col min="9234" max="9235" width="9" style="157"/>
    <col min="9236" max="9236" width="32" style="157" customWidth="1"/>
    <col min="9237" max="9481" width="9" style="157"/>
    <col min="9482" max="9482" width="2" style="157" customWidth="1"/>
    <col min="9483" max="9483" width="6" style="157" customWidth="1"/>
    <col min="9484" max="9484" width="11.453125" style="157" customWidth="1"/>
    <col min="9485" max="9485" width="34.453125" style="157" customWidth="1"/>
    <col min="9486" max="9486" width="3.36328125" style="157" customWidth="1"/>
    <col min="9487" max="9487" width="3.26953125" style="157" customWidth="1"/>
    <col min="9488" max="9488" width="16.26953125" style="157" customWidth="1"/>
    <col min="9489" max="9489" width="19.90625" style="157" customWidth="1"/>
    <col min="9490" max="9491" width="9" style="157"/>
    <col min="9492" max="9492" width="32" style="157" customWidth="1"/>
    <col min="9493" max="9737" width="9" style="157"/>
    <col min="9738" max="9738" width="2" style="157" customWidth="1"/>
    <col min="9739" max="9739" width="6" style="157" customWidth="1"/>
    <col min="9740" max="9740" width="11.453125" style="157" customWidth="1"/>
    <col min="9741" max="9741" width="34.453125" style="157" customWidth="1"/>
    <col min="9742" max="9742" width="3.36328125" style="157" customWidth="1"/>
    <col min="9743" max="9743" width="3.26953125" style="157" customWidth="1"/>
    <col min="9744" max="9744" width="16.26953125" style="157" customWidth="1"/>
    <col min="9745" max="9745" width="19.90625" style="157" customWidth="1"/>
    <col min="9746" max="9747" width="9" style="157"/>
    <col min="9748" max="9748" width="32" style="157" customWidth="1"/>
    <col min="9749" max="9993" width="9" style="157"/>
    <col min="9994" max="9994" width="2" style="157" customWidth="1"/>
    <col min="9995" max="9995" width="6" style="157" customWidth="1"/>
    <col min="9996" max="9996" width="11.453125" style="157" customWidth="1"/>
    <col min="9997" max="9997" width="34.453125" style="157" customWidth="1"/>
    <col min="9998" max="9998" width="3.36328125" style="157" customWidth="1"/>
    <col min="9999" max="9999" width="3.26953125" style="157" customWidth="1"/>
    <col min="10000" max="10000" width="16.26953125" style="157" customWidth="1"/>
    <col min="10001" max="10001" width="19.90625" style="157" customWidth="1"/>
    <col min="10002" max="10003" width="9" style="157"/>
    <col min="10004" max="10004" width="32" style="157" customWidth="1"/>
    <col min="10005" max="10249" width="9" style="157"/>
    <col min="10250" max="10250" width="2" style="157" customWidth="1"/>
    <col min="10251" max="10251" width="6" style="157" customWidth="1"/>
    <col min="10252" max="10252" width="11.453125" style="157" customWidth="1"/>
    <col min="10253" max="10253" width="34.453125" style="157" customWidth="1"/>
    <col min="10254" max="10254" width="3.36328125" style="157" customWidth="1"/>
    <col min="10255" max="10255" width="3.26953125" style="157" customWidth="1"/>
    <col min="10256" max="10256" width="16.26953125" style="157" customWidth="1"/>
    <col min="10257" max="10257" width="19.90625" style="157" customWidth="1"/>
    <col min="10258" max="10259" width="9" style="157"/>
    <col min="10260" max="10260" width="32" style="157" customWidth="1"/>
    <col min="10261" max="10505" width="9" style="157"/>
    <col min="10506" max="10506" width="2" style="157" customWidth="1"/>
    <col min="10507" max="10507" width="6" style="157" customWidth="1"/>
    <col min="10508" max="10508" width="11.453125" style="157" customWidth="1"/>
    <col min="10509" max="10509" width="34.453125" style="157" customWidth="1"/>
    <col min="10510" max="10510" width="3.36328125" style="157" customWidth="1"/>
    <col min="10511" max="10511" width="3.26953125" style="157" customWidth="1"/>
    <col min="10512" max="10512" width="16.26953125" style="157" customWidth="1"/>
    <col min="10513" max="10513" width="19.90625" style="157" customWidth="1"/>
    <col min="10514" max="10515" width="9" style="157"/>
    <col min="10516" max="10516" width="32" style="157" customWidth="1"/>
    <col min="10517" max="10761" width="9" style="157"/>
    <col min="10762" max="10762" width="2" style="157" customWidth="1"/>
    <col min="10763" max="10763" width="6" style="157" customWidth="1"/>
    <col min="10764" max="10764" width="11.453125" style="157" customWidth="1"/>
    <col min="10765" max="10765" width="34.453125" style="157" customWidth="1"/>
    <col min="10766" max="10766" width="3.36328125" style="157" customWidth="1"/>
    <col min="10767" max="10767" width="3.26953125" style="157" customWidth="1"/>
    <col min="10768" max="10768" width="16.26953125" style="157" customWidth="1"/>
    <col min="10769" max="10769" width="19.90625" style="157" customWidth="1"/>
    <col min="10770" max="10771" width="9" style="157"/>
    <col min="10772" max="10772" width="32" style="157" customWidth="1"/>
    <col min="10773" max="11017" width="9" style="157"/>
    <col min="11018" max="11018" width="2" style="157" customWidth="1"/>
    <col min="11019" max="11019" width="6" style="157" customWidth="1"/>
    <col min="11020" max="11020" width="11.453125" style="157" customWidth="1"/>
    <col min="11021" max="11021" width="34.453125" style="157" customWidth="1"/>
    <col min="11022" max="11022" width="3.36328125" style="157" customWidth="1"/>
    <col min="11023" max="11023" width="3.26953125" style="157" customWidth="1"/>
    <col min="11024" max="11024" width="16.26953125" style="157" customWidth="1"/>
    <col min="11025" max="11025" width="19.90625" style="157" customWidth="1"/>
    <col min="11026" max="11027" width="9" style="157"/>
    <col min="11028" max="11028" width="32" style="157" customWidth="1"/>
    <col min="11029" max="11273" width="9" style="157"/>
    <col min="11274" max="11274" width="2" style="157" customWidth="1"/>
    <col min="11275" max="11275" width="6" style="157" customWidth="1"/>
    <col min="11276" max="11276" width="11.453125" style="157" customWidth="1"/>
    <col min="11277" max="11277" width="34.453125" style="157" customWidth="1"/>
    <col min="11278" max="11278" width="3.36328125" style="157" customWidth="1"/>
    <col min="11279" max="11279" width="3.26953125" style="157" customWidth="1"/>
    <col min="11280" max="11280" width="16.26953125" style="157" customWidth="1"/>
    <col min="11281" max="11281" width="19.90625" style="157" customWidth="1"/>
    <col min="11282" max="11283" width="9" style="157"/>
    <col min="11284" max="11284" width="32" style="157" customWidth="1"/>
    <col min="11285" max="11529" width="9" style="157"/>
    <col min="11530" max="11530" width="2" style="157" customWidth="1"/>
    <col min="11531" max="11531" width="6" style="157" customWidth="1"/>
    <col min="11532" max="11532" width="11.453125" style="157" customWidth="1"/>
    <col min="11533" max="11533" width="34.453125" style="157" customWidth="1"/>
    <col min="11534" max="11534" width="3.36328125" style="157" customWidth="1"/>
    <col min="11535" max="11535" width="3.26953125" style="157" customWidth="1"/>
    <col min="11536" max="11536" width="16.26953125" style="157" customWidth="1"/>
    <col min="11537" max="11537" width="19.90625" style="157" customWidth="1"/>
    <col min="11538" max="11539" width="9" style="157"/>
    <col min="11540" max="11540" width="32" style="157" customWidth="1"/>
    <col min="11541" max="11785" width="9" style="157"/>
    <col min="11786" max="11786" width="2" style="157" customWidth="1"/>
    <col min="11787" max="11787" width="6" style="157" customWidth="1"/>
    <col min="11788" max="11788" width="11.453125" style="157" customWidth="1"/>
    <col min="11789" max="11789" width="34.453125" style="157" customWidth="1"/>
    <col min="11790" max="11790" width="3.36328125" style="157" customWidth="1"/>
    <col min="11791" max="11791" width="3.26953125" style="157" customWidth="1"/>
    <col min="11792" max="11792" width="16.26953125" style="157" customWidth="1"/>
    <col min="11793" max="11793" width="19.90625" style="157" customWidth="1"/>
    <col min="11794" max="11795" width="9" style="157"/>
    <col min="11796" max="11796" width="32" style="157" customWidth="1"/>
    <col min="11797" max="12041" width="9" style="157"/>
    <col min="12042" max="12042" width="2" style="157" customWidth="1"/>
    <col min="12043" max="12043" width="6" style="157" customWidth="1"/>
    <col min="12044" max="12044" width="11.453125" style="157" customWidth="1"/>
    <col min="12045" max="12045" width="34.453125" style="157" customWidth="1"/>
    <col min="12046" max="12046" width="3.36328125" style="157" customWidth="1"/>
    <col min="12047" max="12047" width="3.26953125" style="157" customWidth="1"/>
    <col min="12048" max="12048" width="16.26953125" style="157" customWidth="1"/>
    <col min="12049" max="12049" width="19.90625" style="157" customWidth="1"/>
    <col min="12050" max="12051" width="9" style="157"/>
    <col min="12052" max="12052" width="32" style="157" customWidth="1"/>
    <col min="12053" max="12297" width="9" style="157"/>
    <col min="12298" max="12298" width="2" style="157" customWidth="1"/>
    <col min="12299" max="12299" width="6" style="157" customWidth="1"/>
    <col min="12300" max="12300" width="11.453125" style="157" customWidth="1"/>
    <col min="12301" max="12301" width="34.453125" style="157" customWidth="1"/>
    <col min="12302" max="12302" width="3.36328125" style="157" customWidth="1"/>
    <col min="12303" max="12303" width="3.26953125" style="157" customWidth="1"/>
    <col min="12304" max="12304" width="16.26953125" style="157" customWidth="1"/>
    <col min="12305" max="12305" width="19.90625" style="157" customWidth="1"/>
    <col min="12306" max="12307" width="9" style="157"/>
    <col min="12308" max="12308" width="32" style="157" customWidth="1"/>
    <col min="12309" max="12553" width="9" style="157"/>
    <col min="12554" max="12554" width="2" style="157" customWidth="1"/>
    <col min="12555" max="12555" width="6" style="157" customWidth="1"/>
    <col min="12556" max="12556" width="11.453125" style="157" customWidth="1"/>
    <col min="12557" max="12557" width="34.453125" style="157" customWidth="1"/>
    <col min="12558" max="12558" width="3.36328125" style="157" customWidth="1"/>
    <col min="12559" max="12559" width="3.26953125" style="157" customWidth="1"/>
    <col min="12560" max="12560" width="16.26953125" style="157" customWidth="1"/>
    <col min="12561" max="12561" width="19.90625" style="157" customWidth="1"/>
    <col min="12562" max="12563" width="9" style="157"/>
    <col min="12564" max="12564" width="32" style="157" customWidth="1"/>
    <col min="12565" max="12809" width="9" style="157"/>
    <col min="12810" max="12810" width="2" style="157" customWidth="1"/>
    <col min="12811" max="12811" width="6" style="157" customWidth="1"/>
    <col min="12812" max="12812" width="11.453125" style="157" customWidth="1"/>
    <col min="12813" max="12813" width="34.453125" style="157" customWidth="1"/>
    <col min="12814" max="12814" width="3.36328125" style="157" customWidth="1"/>
    <col min="12815" max="12815" width="3.26953125" style="157" customWidth="1"/>
    <col min="12816" max="12816" width="16.26953125" style="157" customWidth="1"/>
    <col min="12817" max="12817" width="19.90625" style="157" customWidth="1"/>
    <col min="12818" max="12819" width="9" style="157"/>
    <col min="12820" max="12820" width="32" style="157" customWidth="1"/>
    <col min="12821" max="13065" width="9" style="157"/>
    <col min="13066" max="13066" width="2" style="157" customWidth="1"/>
    <col min="13067" max="13067" width="6" style="157" customWidth="1"/>
    <col min="13068" max="13068" width="11.453125" style="157" customWidth="1"/>
    <col min="13069" max="13069" width="34.453125" style="157" customWidth="1"/>
    <col min="13070" max="13070" width="3.36328125" style="157" customWidth="1"/>
    <col min="13071" max="13071" width="3.26953125" style="157" customWidth="1"/>
    <col min="13072" max="13072" width="16.26953125" style="157" customWidth="1"/>
    <col min="13073" max="13073" width="19.90625" style="157" customWidth="1"/>
    <col min="13074" max="13075" width="9" style="157"/>
    <col min="13076" max="13076" width="32" style="157" customWidth="1"/>
    <col min="13077" max="13321" width="9" style="157"/>
    <col min="13322" max="13322" width="2" style="157" customWidth="1"/>
    <col min="13323" max="13323" width="6" style="157" customWidth="1"/>
    <col min="13324" max="13324" width="11.453125" style="157" customWidth="1"/>
    <col min="13325" max="13325" width="34.453125" style="157" customWidth="1"/>
    <col min="13326" max="13326" width="3.36328125" style="157" customWidth="1"/>
    <col min="13327" max="13327" width="3.26953125" style="157" customWidth="1"/>
    <col min="13328" max="13328" width="16.26953125" style="157" customWidth="1"/>
    <col min="13329" max="13329" width="19.90625" style="157" customWidth="1"/>
    <col min="13330" max="13331" width="9" style="157"/>
    <col min="13332" max="13332" width="32" style="157" customWidth="1"/>
    <col min="13333" max="13577" width="9" style="157"/>
    <col min="13578" max="13578" width="2" style="157" customWidth="1"/>
    <col min="13579" max="13579" width="6" style="157" customWidth="1"/>
    <col min="13580" max="13580" width="11.453125" style="157" customWidth="1"/>
    <col min="13581" max="13581" width="34.453125" style="157" customWidth="1"/>
    <col min="13582" max="13582" width="3.36328125" style="157" customWidth="1"/>
    <col min="13583" max="13583" width="3.26953125" style="157" customWidth="1"/>
    <col min="13584" max="13584" width="16.26953125" style="157" customWidth="1"/>
    <col min="13585" max="13585" width="19.90625" style="157" customWidth="1"/>
    <col min="13586" max="13587" width="9" style="157"/>
    <col min="13588" max="13588" width="32" style="157" customWidth="1"/>
    <col min="13589" max="13833" width="9" style="157"/>
    <col min="13834" max="13834" width="2" style="157" customWidth="1"/>
    <col min="13835" max="13835" width="6" style="157" customWidth="1"/>
    <col min="13836" max="13836" width="11.453125" style="157" customWidth="1"/>
    <col min="13837" max="13837" width="34.453125" style="157" customWidth="1"/>
    <col min="13838" max="13838" width="3.36328125" style="157" customWidth="1"/>
    <col min="13839" max="13839" width="3.26953125" style="157" customWidth="1"/>
    <col min="13840" max="13840" width="16.26953125" style="157" customWidth="1"/>
    <col min="13841" max="13841" width="19.90625" style="157" customWidth="1"/>
    <col min="13842" max="13843" width="9" style="157"/>
    <col min="13844" max="13844" width="32" style="157" customWidth="1"/>
    <col min="13845" max="14089" width="9" style="157"/>
    <col min="14090" max="14090" width="2" style="157" customWidth="1"/>
    <col min="14091" max="14091" width="6" style="157" customWidth="1"/>
    <col min="14092" max="14092" width="11.453125" style="157" customWidth="1"/>
    <col min="14093" max="14093" width="34.453125" style="157" customWidth="1"/>
    <col min="14094" max="14094" width="3.36328125" style="157" customWidth="1"/>
    <col min="14095" max="14095" width="3.26953125" style="157" customWidth="1"/>
    <col min="14096" max="14096" width="16.26953125" style="157" customWidth="1"/>
    <col min="14097" max="14097" width="19.90625" style="157" customWidth="1"/>
    <col min="14098" max="14099" width="9" style="157"/>
    <col min="14100" max="14100" width="32" style="157" customWidth="1"/>
    <col min="14101" max="14345" width="9" style="157"/>
    <col min="14346" max="14346" width="2" style="157" customWidth="1"/>
    <col min="14347" max="14347" width="6" style="157" customWidth="1"/>
    <col min="14348" max="14348" width="11.453125" style="157" customWidth="1"/>
    <col min="14349" max="14349" width="34.453125" style="157" customWidth="1"/>
    <col min="14350" max="14350" width="3.36328125" style="157" customWidth="1"/>
    <col min="14351" max="14351" width="3.26953125" style="157" customWidth="1"/>
    <col min="14352" max="14352" width="16.26953125" style="157" customWidth="1"/>
    <col min="14353" max="14353" width="19.90625" style="157" customWidth="1"/>
    <col min="14354" max="14355" width="9" style="157"/>
    <col min="14356" max="14356" width="32" style="157" customWidth="1"/>
    <col min="14357" max="14601" width="9" style="157"/>
    <col min="14602" max="14602" width="2" style="157" customWidth="1"/>
    <col min="14603" max="14603" width="6" style="157" customWidth="1"/>
    <col min="14604" max="14604" width="11.453125" style="157" customWidth="1"/>
    <col min="14605" max="14605" width="34.453125" style="157" customWidth="1"/>
    <col min="14606" max="14606" width="3.36328125" style="157" customWidth="1"/>
    <col min="14607" max="14607" width="3.26953125" style="157" customWidth="1"/>
    <col min="14608" max="14608" width="16.26953125" style="157" customWidth="1"/>
    <col min="14609" max="14609" width="19.90625" style="157" customWidth="1"/>
    <col min="14610" max="14611" width="9" style="157"/>
    <col min="14612" max="14612" width="32" style="157" customWidth="1"/>
    <col min="14613" max="14857" width="9" style="157"/>
    <col min="14858" max="14858" width="2" style="157" customWidth="1"/>
    <col min="14859" max="14859" width="6" style="157" customWidth="1"/>
    <col min="14860" max="14860" width="11.453125" style="157" customWidth="1"/>
    <col min="14861" max="14861" width="34.453125" style="157" customWidth="1"/>
    <col min="14862" max="14862" width="3.36328125" style="157" customWidth="1"/>
    <col min="14863" max="14863" width="3.26953125" style="157" customWidth="1"/>
    <col min="14864" max="14864" width="16.26953125" style="157" customWidth="1"/>
    <col min="14865" max="14865" width="19.90625" style="157" customWidth="1"/>
    <col min="14866" max="14867" width="9" style="157"/>
    <col min="14868" max="14868" width="32" style="157" customWidth="1"/>
    <col min="14869" max="15113" width="9" style="157"/>
    <col min="15114" max="15114" width="2" style="157" customWidth="1"/>
    <col min="15115" max="15115" width="6" style="157" customWidth="1"/>
    <col min="15116" max="15116" width="11.453125" style="157" customWidth="1"/>
    <col min="15117" max="15117" width="34.453125" style="157" customWidth="1"/>
    <col min="15118" max="15118" width="3.36328125" style="157" customWidth="1"/>
    <col min="15119" max="15119" width="3.26953125" style="157" customWidth="1"/>
    <col min="15120" max="15120" width="16.26953125" style="157" customWidth="1"/>
    <col min="15121" max="15121" width="19.90625" style="157" customWidth="1"/>
    <col min="15122" max="15123" width="9" style="157"/>
    <col min="15124" max="15124" width="32" style="157" customWidth="1"/>
    <col min="15125" max="15369" width="9" style="157"/>
    <col min="15370" max="15370" width="2" style="157" customWidth="1"/>
    <col min="15371" max="15371" width="6" style="157" customWidth="1"/>
    <col min="15372" max="15372" width="11.453125" style="157" customWidth="1"/>
    <col min="15373" max="15373" width="34.453125" style="157" customWidth="1"/>
    <col min="15374" max="15374" width="3.36328125" style="157" customWidth="1"/>
    <col min="15375" max="15375" width="3.26953125" style="157" customWidth="1"/>
    <col min="15376" max="15376" width="16.26953125" style="157" customWidth="1"/>
    <col min="15377" max="15377" width="19.90625" style="157" customWidth="1"/>
    <col min="15378" max="15379" width="9" style="157"/>
    <col min="15380" max="15380" width="32" style="157" customWidth="1"/>
    <col min="15381" max="15625" width="9" style="157"/>
    <col min="15626" max="15626" width="2" style="157" customWidth="1"/>
    <col min="15627" max="15627" width="6" style="157" customWidth="1"/>
    <col min="15628" max="15628" width="11.453125" style="157" customWidth="1"/>
    <col min="15629" max="15629" width="34.453125" style="157" customWidth="1"/>
    <col min="15630" max="15630" width="3.36328125" style="157" customWidth="1"/>
    <col min="15631" max="15631" width="3.26953125" style="157" customWidth="1"/>
    <col min="15632" max="15632" width="16.26953125" style="157" customWidth="1"/>
    <col min="15633" max="15633" width="19.90625" style="157" customWidth="1"/>
    <col min="15634" max="15635" width="9" style="157"/>
    <col min="15636" max="15636" width="32" style="157" customWidth="1"/>
    <col min="15637" max="15881" width="9" style="157"/>
    <col min="15882" max="15882" width="2" style="157" customWidth="1"/>
    <col min="15883" max="15883" width="6" style="157" customWidth="1"/>
    <col min="15884" max="15884" width="11.453125" style="157" customWidth="1"/>
    <col min="15885" max="15885" width="34.453125" style="157" customWidth="1"/>
    <col min="15886" max="15886" width="3.36328125" style="157" customWidth="1"/>
    <col min="15887" max="15887" width="3.26953125" style="157" customWidth="1"/>
    <col min="15888" max="15888" width="16.26953125" style="157" customWidth="1"/>
    <col min="15889" max="15889" width="19.90625" style="157" customWidth="1"/>
    <col min="15890" max="15891" width="9" style="157"/>
    <col min="15892" max="15892" width="32" style="157" customWidth="1"/>
    <col min="15893" max="16137" width="9" style="157"/>
    <col min="16138" max="16138" width="2" style="157" customWidth="1"/>
    <col min="16139" max="16139" width="6" style="157" customWidth="1"/>
    <col min="16140" max="16140" width="11.453125" style="157" customWidth="1"/>
    <col min="16141" max="16141" width="34.453125" style="157" customWidth="1"/>
    <col min="16142" max="16142" width="3.36328125" style="157" customWidth="1"/>
    <col min="16143" max="16143" width="3.26953125" style="157" customWidth="1"/>
    <col min="16144" max="16144" width="16.26953125" style="157" customWidth="1"/>
    <col min="16145" max="16145" width="19.90625" style="157" customWidth="1"/>
    <col min="16146" max="16147" width="9" style="157"/>
    <col min="16148" max="16148" width="32" style="157" customWidth="1"/>
    <col min="16149" max="16381" width="9" style="157"/>
    <col min="16382" max="16384" width="9" style="157" customWidth="1"/>
  </cols>
  <sheetData>
    <row r="1" spans="2:26" ht="23.25" customHeight="1">
      <c r="B1" s="232" t="s">
        <v>44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</row>
    <row r="2" spans="2:26" ht="9" customHeight="1">
      <c r="Q2" s="160"/>
    </row>
    <row r="3" spans="2:26" ht="16.149999999999999" customHeight="1">
      <c r="B3" s="234" t="s">
        <v>0</v>
      </c>
      <c r="C3" s="235"/>
      <c r="D3" s="235"/>
      <c r="E3" s="236" t="s">
        <v>1</v>
      </c>
      <c r="F3" s="236" t="s">
        <v>2</v>
      </c>
      <c r="G3" s="161"/>
      <c r="H3" s="162" t="s">
        <v>35</v>
      </c>
      <c r="I3" s="163"/>
      <c r="J3" s="161"/>
      <c r="K3" s="162" t="s">
        <v>36</v>
      </c>
      <c r="L3" s="163"/>
      <c r="M3" s="244" t="s">
        <v>37</v>
      </c>
      <c r="N3" s="245"/>
      <c r="O3" s="246"/>
      <c r="P3" s="242" t="s">
        <v>38</v>
      </c>
      <c r="Q3" s="238" t="s">
        <v>3</v>
      </c>
    </row>
    <row r="4" spans="2:26" ht="28" customHeight="1" thickBot="1">
      <c r="B4" s="240" t="s">
        <v>4</v>
      </c>
      <c r="C4" s="241"/>
      <c r="D4" s="164" t="s">
        <v>5</v>
      </c>
      <c r="E4" s="237"/>
      <c r="F4" s="237"/>
      <c r="G4" s="165" t="s">
        <v>32</v>
      </c>
      <c r="H4" s="165" t="s">
        <v>33</v>
      </c>
      <c r="I4" s="165" t="s">
        <v>34</v>
      </c>
      <c r="J4" s="165" t="s">
        <v>32</v>
      </c>
      <c r="K4" s="165" t="s">
        <v>33</v>
      </c>
      <c r="L4" s="165" t="s">
        <v>34</v>
      </c>
      <c r="M4" s="165" t="s">
        <v>32</v>
      </c>
      <c r="N4" s="165" t="s">
        <v>33</v>
      </c>
      <c r="O4" s="165" t="s">
        <v>34</v>
      </c>
      <c r="P4" s="243"/>
      <c r="Q4" s="239"/>
    </row>
    <row r="5" spans="2:26" ht="16.149999999999999" customHeight="1" thickTop="1">
      <c r="B5" s="166"/>
      <c r="C5" s="167"/>
      <c r="D5" s="168"/>
      <c r="E5" s="169"/>
      <c r="F5" s="169"/>
      <c r="G5" s="170"/>
      <c r="H5" s="170"/>
      <c r="I5" s="171"/>
      <c r="J5" s="170"/>
      <c r="K5" s="170"/>
      <c r="L5" s="171"/>
      <c r="M5" s="170"/>
      <c r="N5" s="170"/>
      <c r="O5" s="171"/>
      <c r="P5" s="171"/>
      <c r="Q5" s="172"/>
      <c r="S5" s="173"/>
      <c r="T5" s="174"/>
    </row>
    <row r="6" spans="2:26" ht="16.149999999999999" customHeight="1">
      <c r="B6" s="175" t="s">
        <v>6</v>
      </c>
      <c r="C6" s="159"/>
      <c r="D6" s="176"/>
      <c r="E6" s="177"/>
      <c r="F6" s="177"/>
      <c r="G6" s="178"/>
      <c r="H6" s="178"/>
      <c r="I6" s="179"/>
      <c r="J6" s="178"/>
      <c r="K6" s="178"/>
      <c r="L6" s="179"/>
      <c r="M6" s="178"/>
      <c r="N6" s="178"/>
      <c r="O6" s="179"/>
      <c r="P6" s="179"/>
      <c r="Q6" s="180"/>
      <c r="S6" s="181"/>
    </row>
    <row r="7" spans="2:26" ht="16.149999999999999" customHeight="1">
      <c r="B7" s="182" t="s">
        <v>7</v>
      </c>
      <c r="C7" s="183"/>
      <c r="D7" s="184" t="s">
        <v>93</v>
      </c>
      <c r="E7" s="185">
        <v>1</v>
      </c>
      <c r="F7" s="185" t="s">
        <v>8</v>
      </c>
      <c r="G7" s="186"/>
      <c r="H7" s="187"/>
      <c r="I7" s="188">
        <f>SUM(G7:H7)</f>
        <v>0</v>
      </c>
      <c r="J7" s="186"/>
      <c r="K7" s="187"/>
      <c r="L7" s="188">
        <f>SUM(J7:K7)</f>
        <v>0</v>
      </c>
      <c r="M7" s="186"/>
      <c r="N7" s="187"/>
      <c r="O7" s="188">
        <f>SUM(M7:N7)</f>
        <v>0</v>
      </c>
      <c r="P7" s="188">
        <f>I7+L7+O7</f>
        <v>0</v>
      </c>
      <c r="Q7" s="185"/>
      <c r="U7" s="156"/>
      <c r="V7" s="156"/>
      <c r="W7" s="189"/>
      <c r="X7" s="156"/>
      <c r="Y7" s="156"/>
      <c r="Z7" s="190"/>
    </row>
    <row r="8" spans="2:26" ht="16.149999999999999" customHeight="1">
      <c r="B8" s="182"/>
      <c r="C8" s="183"/>
      <c r="D8" s="184" t="s">
        <v>94</v>
      </c>
      <c r="E8" s="185">
        <v>1</v>
      </c>
      <c r="F8" s="185" t="s">
        <v>8</v>
      </c>
      <c r="G8" s="186"/>
      <c r="H8" s="187"/>
      <c r="I8" s="188">
        <f t="shared" ref="I8:I13" si="0">SUM(G8:H8)</f>
        <v>0</v>
      </c>
      <c r="J8" s="186"/>
      <c r="K8" s="187"/>
      <c r="L8" s="188">
        <f t="shared" ref="L8:L10" si="1">SUM(J8:K8)</f>
        <v>0</v>
      </c>
      <c r="M8" s="186"/>
      <c r="N8" s="187"/>
      <c r="O8" s="188">
        <f t="shared" ref="O8:O10" si="2">SUM(M8:N8)</f>
        <v>0</v>
      </c>
      <c r="P8" s="188">
        <f t="shared" ref="P8:P42" si="3">I8+L8+O8</f>
        <v>0</v>
      </c>
      <c r="Q8" s="185"/>
      <c r="U8" s="156"/>
      <c r="V8" s="156"/>
      <c r="W8" s="189"/>
      <c r="X8" s="156"/>
      <c r="Y8" s="156"/>
      <c r="Z8" s="190"/>
    </row>
    <row r="9" spans="2:26" ht="16.149999999999999" customHeight="1">
      <c r="B9" s="182"/>
      <c r="C9" s="183"/>
      <c r="D9" s="184" t="s">
        <v>95</v>
      </c>
      <c r="E9" s="185">
        <v>1</v>
      </c>
      <c r="F9" s="185" t="s">
        <v>8</v>
      </c>
      <c r="G9" s="186"/>
      <c r="H9" s="187"/>
      <c r="I9" s="188">
        <f t="shared" si="0"/>
        <v>0</v>
      </c>
      <c r="J9" s="186"/>
      <c r="K9" s="187"/>
      <c r="L9" s="188">
        <f t="shared" si="1"/>
        <v>0</v>
      </c>
      <c r="M9" s="186"/>
      <c r="N9" s="187"/>
      <c r="O9" s="188">
        <f t="shared" si="2"/>
        <v>0</v>
      </c>
      <c r="P9" s="188">
        <f t="shared" si="3"/>
        <v>0</v>
      </c>
      <c r="Q9" s="185"/>
      <c r="U9" s="156"/>
      <c r="V9" s="156"/>
      <c r="W9" s="189"/>
      <c r="X9" s="156"/>
      <c r="Y9" s="156"/>
      <c r="Z9" s="190"/>
    </row>
    <row r="10" spans="2:26" ht="16.149999999999999" customHeight="1">
      <c r="B10" s="191"/>
      <c r="C10" s="192"/>
      <c r="D10" s="184" t="s">
        <v>23</v>
      </c>
      <c r="E10" s="185">
        <v>1</v>
      </c>
      <c r="F10" s="185" t="s">
        <v>8</v>
      </c>
      <c r="G10" s="186"/>
      <c r="H10" s="187"/>
      <c r="I10" s="188">
        <f t="shared" si="0"/>
        <v>0</v>
      </c>
      <c r="J10" s="186"/>
      <c r="K10" s="187"/>
      <c r="L10" s="188">
        <f t="shared" si="1"/>
        <v>0</v>
      </c>
      <c r="M10" s="186"/>
      <c r="N10" s="187"/>
      <c r="O10" s="188">
        <f t="shared" si="2"/>
        <v>0</v>
      </c>
      <c r="P10" s="188">
        <f t="shared" si="3"/>
        <v>0</v>
      </c>
      <c r="Q10" s="185"/>
      <c r="U10" s="156"/>
      <c r="V10" s="156"/>
      <c r="W10" s="189"/>
      <c r="X10" s="156"/>
      <c r="Y10" s="156"/>
      <c r="Z10" s="190"/>
    </row>
    <row r="11" spans="2:26" ht="16.149999999999999" customHeight="1">
      <c r="B11" s="191"/>
      <c r="C11" s="192"/>
      <c r="D11" s="184" t="s">
        <v>96</v>
      </c>
      <c r="E11" s="185">
        <v>1</v>
      </c>
      <c r="F11" s="185" t="s">
        <v>8</v>
      </c>
      <c r="G11" s="186"/>
      <c r="H11" s="187"/>
      <c r="I11" s="188">
        <f t="shared" ref="I11:I12" si="4">SUM(G11:H11)</f>
        <v>0</v>
      </c>
      <c r="J11" s="186"/>
      <c r="K11" s="187"/>
      <c r="L11" s="188">
        <f t="shared" ref="L11:L12" si="5">SUM(J11:K11)</f>
        <v>0</v>
      </c>
      <c r="M11" s="186"/>
      <c r="N11" s="187"/>
      <c r="O11" s="188">
        <f t="shared" ref="O11:O12" si="6">SUM(M11:N11)</f>
        <v>0</v>
      </c>
      <c r="P11" s="188">
        <f t="shared" si="3"/>
        <v>0</v>
      </c>
      <c r="Q11" s="185"/>
      <c r="U11" s="156"/>
      <c r="V11" s="156"/>
      <c r="W11" s="189"/>
      <c r="X11" s="156"/>
      <c r="Y11" s="156"/>
      <c r="Z11" s="190"/>
    </row>
    <row r="12" spans="2:26" ht="16.149999999999999" customHeight="1">
      <c r="B12" s="191"/>
      <c r="C12" s="192"/>
      <c r="D12" s="184" t="s">
        <v>131</v>
      </c>
      <c r="E12" s="185">
        <v>1</v>
      </c>
      <c r="F12" s="185" t="s">
        <v>8</v>
      </c>
      <c r="G12" s="186"/>
      <c r="H12" s="187"/>
      <c r="I12" s="188">
        <f t="shared" si="4"/>
        <v>0</v>
      </c>
      <c r="J12" s="186"/>
      <c r="K12" s="187"/>
      <c r="L12" s="188">
        <f t="shared" si="5"/>
        <v>0</v>
      </c>
      <c r="M12" s="186"/>
      <c r="N12" s="187"/>
      <c r="O12" s="188">
        <f t="shared" si="6"/>
        <v>0</v>
      </c>
      <c r="P12" s="188">
        <f t="shared" si="3"/>
        <v>0</v>
      </c>
      <c r="Q12" s="185"/>
      <c r="U12" s="156"/>
      <c r="V12" s="156"/>
      <c r="W12" s="189"/>
      <c r="X12" s="156"/>
      <c r="Y12" s="156"/>
      <c r="Z12" s="190"/>
    </row>
    <row r="13" spans="2:26" ht="16.149999999999999" customHeight="1">
      <c r="B13" s="191"/>
      <c r="C13" s="192"/>
      <c r="D13" s="184" t="s">
        <v>98</v>
      </c>
      <c r="E13" s="185">
        <v>1</v>
      </c>
      <c r="F13" s="185" t="s">
        <v>8</v>
      </c>
      <c r="G13" s="186"/>
      <c r="H13" s="187"/>
      <c r="I13" s="188">
        <f t="shared" si="0"/>
        <v>0</v>
      </c>
      <c r="J13" s="186"/>
      <c r="K13" s="187"/>
      <c r="L13" s="188">
        <f t="shared" ref="L13" si="7">SUM(J13:K13)</f>
        <v>0</v>
      </c>
      <c r="M13" s="186"/>
      <c r="N13" s="187"/>
      <c r="O13" s="188">
        <f t="shared" ref="O13" si="8">SUM(M13:N13)</f>
        <v>0</v>
      </c>
      <c r="P13" s="188">
        <f t="shared" si="3"/>
        <v>0</v>
      </c>
      <c r="Q13" s="193" t="s">
        <v>24</v>
      </c>
      <c r="U13" s="156"/>
      <c r="V13" s="156"/>
      <c r="W13" s="156"/>
      <c r="X13" s="156"/>
      <c r="Y13" s="156"/>
      <c r="Z13" s="190"/>
    </row>
    <row r="14" spans="2:26" ht="16.149999999999999" customHeight="1">
      <c r="B14" s="191"/>
      <c r="C14" s="192"/>
      <c r="D14" s="194" t="s">
        <v>9</v>
      </c>
      <c r="E14" s="185"/>
      <c r="F14" s="185"/>
      <c r="G14" s="188">
        <f t="shared" ref="G14:N14" si="9">SUM(G7:G13)</f>
        <v>0</v>
      </c>
      <c r="H14" s="188">
        <f t="shared" si="9"/>
        <v>0</v>
      </c>
      <c r="I14" s="188">
        <f t="shared" si="9"/>
        <v>0</v>
      </c>
      <c r="J14" s="188">
        <f t="shared" si="9"/>
        <v>0</v>
      </c>
      <c r="K14" s="188">
        <f t="shared" si="9"/>
        <v>0</v>
      </c>
      <c r="L14" s="188">
        <f t="shared" si="9"/>
        <v>0</v>
      </c>
      <c r="M14" s="188">
        <f t="shared" si="9"/>
        <v>0</v>
      </c>
      <c r="N14" s="188">
        <f t="shared" si="9"/>
        <v>0</v>
      </c>
      <c r="O14" s="188">
        <f>SUM(O7:O13)</f>
        <v>0</v>
      </c>
      <c r="P14" s="188">
        <f>I14+L14+O14</f>
        <v>0</v>
      </c>
      <c r="Q14" s="193" t="s">
        <v>140</v>
      </c>
      <c r="R14" s="155">
        <f>SUM(P7:P13)</f>
        <v>0</v>
      </c>
      <c r="U14" s="156"/>
      <c r="V14" s="156"/>
      <c r="W14" s="156"/>
      <c r="X14" s="156"/>
      <c r="Y14" s="156"/>
      <c r="Z14" s="190"/>
    </row>
    <row r="15" spans="2:26" ht="16.149999999999999" customHeight="1">
      <c r="B15" s="191"/>
      <c r="C15" s="195"/>
      <c r="D15" s="196"/>
      <c r="E15" s="185"/>
      <c r="F15" s="185"/>
      <c r="G15" s="197"/>
      <c r="H15" s="197"/>
      <c r="I15" s="188"/>
      <c r="J15" s="197"/>
      <c r="K15" s="197"/>
      <c r="L15" s="188"/>
      <c r="M15" s="197"/>
      <c r="N15" s="197"/>
      <c r="O15" s="188"/>
      <c r="P15" s="188"/>
      <c r="Q15" s="193"/>
      <c r="T15" s="174"/>
    </row>
    <row r="16" spans="2:26" ht="16.149999999999999" customHeight="1">
      <c r="B16" s="182" t="s">
        <v>10</v>
      </c>
      <c r="C16" s="195"/>
      <c r="D16" s="184" t="s">
        <v>97</v>
      </c>
      <c r="E16" s="185">
        <v>1</v>
      </c>
      <c r="F16" s="185" t="s">
        <v>8</v>
      </c>
      <c r="G16" s="186"/>
      <c r="H16" s="186"/>
      <c r="I16" s="188">
        <f t="shared" ref="I16" si="10">SUM(G16:H16)</f>
        <v>0</v>
      </c>
      <c r="J16" s="186"/>
      <c r="K16" s="186"/>
      <c r="L16" s="188">
        <f t="shared" ref="L16" si="11">SUM(J16:K16)</f>
        <v>0</v>
      </c>
      <c r="M16" s="186"/>
      <c r="N16" s="186"/>
      <c r="O16" s="188">
        <f t="shared" ref="O16" si="12">SUM(M16:N16)</f>
        <v>0</v>
      </c>
      <c r="P16" s="188">
        <f t="shared" si="3"/>
        <v>0</v>
      </c>
      <c r="Q16" s="193"/>
      <c r="V16" s="156"/>
    </row>
    <row r="17" spans="2:27" ht="16.149999999999999" customHeight="1">
      <c r="B17" s="198"/>
      <c r="C17" s="195"/>
      <c r="D17" s="196"/>
      <c r="E17" s="185"/>
      <c r="F17" s="185"/>
      <c r="G17" s="197"/>
      <c r="H17" s="197"/>
      <c r="I17" s="188"/>
      <c r="J17" s="197"/>
      <c r="K17" s="197"/>
      <c r="L17" s="188"/>
      <c r="M17" s="197"/>
      <c r="N17" s="197"/>
      <c r="O17" s="188"/>
      <c r="P17" s="188"/>
      <c r="Q17" s="193"/>
    </row>
    <row r="18" spans="2:27" ht="16.149999999999999" customHeight="1">
      <c r="B18" s="182" t="s">
        <v>11</v>
      </c>
      <c r="C18" s="199"/>
      <c r="D18" s="184" t="s">
        <v>25</v>
      </c>
      <c r="E18" s="185">
        <v>1</v>
      </c>
      <c r="F18" s="185" t="s">
        <v>8</v>
      </c>
      <c r="G18" s="186"/>
      <c r="H18" s="186"/>
      <c r="I18" s="188">
        <f t="shared" ref="I18:I24" si="13">SUM(G18:H18)</f>
        <v>0</v>
      </c>
      <c r="J18" s="186"/>
      <c r="K18" s="186"/>
      <c r="L18" s="188">
        <f t="shared" ref="L18:L24" si="14">SUM(J18:K18)</f>
        <v>0</v>
      </c>
      <c r="M18" s="186"/>
      <c r="N18" s="186"/>
      <c r="O18" s="188">
        <f t="shared" ref="O18:O21" si="15">SUM(M18:N18)</f>
        <v>0</v>
      </c>
      <c r="P18" s="188">
        <f t="shared" si="3"/>
        <v>0</v>
      </c>
      <c r="Q18" s="193"/>
    </row>
    <row r="19" spans="2:27" ht="16.149999999999999" customHeight="1">
      <c r="B19" s="182"/>
      <c r="C19" s="195"/>
      <c r="D19" s="184" t="s">
        <v>99</v>
      </c>
      <c r="E19" s="185">
        <v>1</v>
      </c>
      <c r="F19" s="185" t="s">
        <v>8</v>
      </c>
      <c r="G19" s="186"/>
      <c r="H19" s="186"/>
      <c r="I19" s="188">
        <f t="shared" si="13"/>
        <v>0</v>
      </c>
      <c r="J19" s="186"/>
      <c r="K19" s="186"/>
      <c r="L19" s="188">
        <f t="shared" si="14"/>
        <v>0</v>
      </c>
      <c r="M19" s="186"/>
      <c r="N19" s="186"/>
      <c r="O19" s="188">
        <f t="shared" si="15"/>
        <v>0</v>
      </c>
      <c r="P19" s="188">
        <f t="shared" si="3"/>
        <v>0</v>
      </c>
      <c r="Q19" s="193"/>
      <c r="V19" s="156"/>
    </row>
    <row r="20" spans="2:27" ht="16.149999999999999" customHeight="1">
      <c r="B20" s="182"/>
      <c r="C20" s="195"/>
      <c r="D20" s="184" t="s">
        <v>100</v>
      </c>
      <c r="E20" s="185">
        <v>1</v>
      </c>
      <c r="F20" s="185" t="s">
        <v>8</v>
      </c>
      <c r="G20" s="186"/>
      <c r="H20" s="186"/>
      <c r="I20" s="188">
        <f t="shared" si="13"/>
        <v>0</v>
      </c>
      <c r="J20" s="186"/>
      <c r="K20" s="186"/>
      <c r="L20" s="188">
        <f t="shared" si="14"/>
        <v>0</v>
      </c>
      <c r="M20" s="186"/>
      <c r="N20" s="186"/>
      <c r="O20" s="188">
        <f t="shared" si="15"/>
        <v>0</v>
      </c>
      <c r="P20" s="188">
        <f t="shared" si="3"/>
        <v>0</v>
      </c>
      <c r="Q20" s="193"/>
      <c r="V20" s="156"/>
    </row>
    <row r="21" spans="2:27" ht="16.149999999999999" customHeight="1">
      <c r="B21" s="182"/>
      <c r="C21" s="195"/>
      <c r="D21" s="184" t="s">
        <v>101</v>
      </c>
      <c r="E21" s="185">
        <v>1</v>
      </c>
      <c r="F21" s="185" t="s">
        <v>8</v>
      </c>
      <c r="G21" s="186"/>
      <c r="H21" s="186"/>
      <c r="I21" s="188">
        <f t="shared" si="13"/>
        <v>0</v>
      </c>
      <c r="J21" s="186"/>
      <c r="K21" s="186"/>
      <c r="L21" s="188">
        <f t="shared" si="14"/>
        <v>0</v>
      </c>
      <c r="M21" s="186"/>
      <c r="N21" s="186"/>
      <c r="O21" s="188">
        <f t="shared" si="15"/>
        <v>0</v>
      </c>
      <c r="P21" s="188">
        <f t="shared" si="3"/>
        <v>0</v>
      </c>
      <c r="Q21" s="193" t="s">
        <v>24</v>
      </c>
      <c r="V21" s="156"/>
    </row>
    <row r="22" spans="2:27" ht="16.149999999999999" customHeight="1">
      <c r="B22" s="182"/>
      <c r="C22" s="195"/>
      <c r="D22" s="184" t="s">
        <v>103</v>
      </c>
      <c r="E22" s="185">
        <v>1</v>
      </c>
      <c r="F22" s="185" t="s">
        <v>8</v>
      </c>
      <c r="G22" s="186"/>
      <c r="H22" s="186"/>
      <c r="I22" s="188">
        <f t="shared" si="13"/>
        <v>0</v>
      </c>
      <c r="J22" s="186"/>
      <c r="K22" s="186"/>
      <c r="L22" s="188">
        <f t="shared" si="14"/>
        <v>0</v>
      </c>
      <c r="M22" s="186"/>
      <c r="N22" s="186"/>
      <c r="O22" s="188">
        <f t="shared" ref="O22:O24" si="16">SUM(M22:N22)</f>
        <v>0</v>
      </c>
      <c r="P22" s="188">
        <f t="shared" si="3"/>
        <v>0</v>
      </c>
      <c r="Q22" s="193"/>
      <c r="V22" s="156"/>
    </row>
    <row r="23" spans="2:27" ht="16.149999999999999" customHeight="1">
      <c r="B23" s="182"/>
      <c r="C23" s="195"/>
      <c r="D23" s="184" t="s">
        <v>102</v>
      </c>
      <c r="E23" s="185">
        <v>1</v>
      </c>
      <c r="F23" s="185" t="s">
        <v>8</v>
      </c>
      <c r="G23" s="186"/>
      <c r="H23" s="186"/>
      <c r="I23" s="188">
        <f t="shared" si="13"/>
        <v>0</v>
      </c>
      <c r="J23" s="186"/>
      <c r="K23" s="186"/>
      <c r="L23" s="188">
        <f t="shared" si="14"/>
        <v>0</v>
      </c>
      <c r="M23" s="186"/>
      <c r="N23" s="186"/>
      <c r="O23" s="188">
        <f t="shared" si="16"/>
        <v>0</v>
      </c>
      <c r="P23" s="188">
        <f t="shared" si="3"/>
        <v>0</v>
      </c>
      <c r="Q23" s="193"/>
      <c r="V23" s="156"/>
    </row>
    <row r="24" spans="2:27" ht="16.149999999999999" customHeight="1">
      <c r="B24" s="182"/>
      <c r="C24" s="195"/>
      <c r="D24" s="184" t="s">
        <v>98</v>
      </c>
      <c r="E24" s="185">
        <v>1</v>
      </c>
      <c r="F24" s="185" t="s">
        <v>8</v>
      </c>
      <c r="G24" s="186"/>
      <c r="H24" s="186"/>
      <c r="I24" s="188">
        <f t="shared" si="13"/>
        <v>0</v>
      </c>
      <c r="J24" s="186"/>
      <c r="K24" s="186"/>
      <c r="L24" s="188">
        <f t="shared" si="14"/>
        <v>0</v>
      </c>
      <c r="M24" s="186"/>
      <c r="N24" s="186"/>
      <c r="O24" s="188">
        <f t="shared" si="16"/>
        <v>0</v>
      </c>
      <c r="P24" s="188">
        <f t="shared" si="3"/>
        <v>0</v>
      </c>
      <c r="Q24" s="193"/>
      <c r="V24" s="156"/>
    </row>
    <row r="25" spans="2:27" ht="16.149999999999999" customHeight="1">
      <c r="B25" s="182"/>
      <c r="C25" s="200"/>
      <c r="D25" s="194" t="s">
        <v>9</v>
      </c>
      <c r="E25" s="185"/>
      <c r="F25" s="185"/>
      <c r="G25" s="188">
        <f t="shared" ref="G25:N25" si="17">SUM(G18:G24)</f>
        <v>0</v>
      </c>
      <c r="H25" s="188">
        <f t="shared" si="17"/>
        <v>0</v>
      </c>
      <c r="I25" s="188">
        <f t="shared" si="17"/>
        <v>0</v>
      </c>
      <c r="J25" s="188">
        <f t="shared" si="17"/>
        <v>0</v>
      </c>
      <c r="K25" s="188">
        <f t="shared" si="17"/>
        <v>0</v>
      </c>
      <c r="L25" s="188">
        <f t="shared" si="17"/>
        <v>0</v>
      </c>
      <c r="M25" s="188">
        <f t="shared" si="17"/>
        <v>0</v>
      </c>
      <c r="N25" s="188">
        <f t="shared" si="17"/>
        <v>0</v>
      </c>
      <c r="O25" s="188">
        <f>SUM(O18:O24)</f>
        <v>0</v>
      </c>
      <c r="P25" s="188">
        <f t="shared" si="3"/>
        <v>0</v>
      </c>
      <c r="Q25" s="193" t="s">
        <v>140</v>
      </c>
      <c r="R25" s="155">
        <f>SUM(P18:P21)</f>
        <v>0</v>
      </c>
      <c r="T25" s="174"/>
    </row>
    <row r="26" spans="2:27" ht="16.149999999999999" customHeight="1">
      <c r="B26" s="182"/>
      <c r="C26" s="200"/>
      <c r="D26" s="194"/>
      <c r="E26" s="185"/>
      <c r="F26" s="185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93"/>
      <c r="T26" s="174"/>
    </row>
    <row r="27" spans="2:27" ht="16.149999999999999" customHeight="1">
      <c r="B27" s="182" t="s">
        <v>12</v>
      </c>
      <c r="C27" s="201"/>
      <c r="D27" s="202" t="s">
        <v>122</v>
      </c>
      <c r="E27" s="185">
        <v>1</v>
      </c>
      <c r="F27" s="185" t="s">
        <v>8</v>
      </c>
      <c r="G27" s="186"/>
      <c r="H27" s="186"/>
      <c r="I27" s="188">
        <f t="shared" ref="I27:I33" si="18">SUM(G27:H27)</f>
        <v>0</v>
      </c>
      <c r="J27" s="186"/>
      <c r="K27" s="186"/>
      <c r="L27" s="188">
        <f t="shared" ref="L27:L33" si="19">SUM(J27:K27)</f>
        <v>0</v>
      </c>
      <c r="M27" s="186"/>
      <c r="N27" s="186"/>
      <c r="O27" s="188">
        <f t="shared" ref="O27:O33" si="20">SUM(M27:N27)</f>
        <v>0</v>
      </c>
      <c r="P27" s="188">
        <f t="shared" si="3"/>
        <v>0</v>
      </c>
      <c r="Q27" s="193"/>
      <c r="AA27" s="190"/>
    </row>
    <row r="28" spans="2:27" ht="16.149999999999999" customHeight="1">
      <c r="B28" s="182"/>
      <c r="C28" s="201"/>
      <c r="D28" s="202" t="s">
        <v>123</v>
      </c>
      <c r="E28" s="185">
        <v>1</v>
      </c>
      <c r="F28" s="185" t="s">
        <v>8</v>
      </c>
      <c r="G28" s="186"/>
      <c r="H28" s="186"/>
      <c r="I28" s="188">
        <f t="shared" si="18"/>
        <v>0</v>
      </c>
      <c r="J28" s="186"/>
      <c r="K28" s="186"/>
      <c r="L28" s="188">
        <f t="shared" si="19"/>
        <v>0</v>
      </c>
      <c r="M28" s="186"/>
      <c r="N28" s="186"/>
      <c r="O28" s="188">
        <f t="shared" si="20"/>
        <v>0</v>
      </c>
      <c r="P28" s="188">
        <f t="shared" ref="P28:P38" si="21">I28+L28+O28</f>
        <v>0</v>
      </c>
      <c r="Q28" s="193"/>
      <c r="R28" s="157"/>
      <c r="S28" s="157"/>
    </row>
    <row r="29" spans="2:27" ht="16.149999999999999" customHeight="1">
      <c r="B29" s="182"/>
      <c r="C29" s="201"/>
      <c r="D29" s="202" t="s">
        <v>132</v>
      </c>
      <c r="E29" s="185">
        <v>1</v>
      </c>
      <c r="F29" s="185" t="s">
        <v>8</v>
      </c>
      <c r="G29" s="186"/>
      <c r="H29" s="186"/>
      <c r="I29" s="188">
        <f t="shared" si="18"/>
        <v>0</v>
      </c>
      <c r="J29" s="186"/>
      <c r="K29" s="186"/>
      <c r="L29" s="188">
        <f t="shared" si="19"/>
        <v>0</v>
      </c>
      <c r="M29" s="186"/>
      <c r="N29" s="186"/>
      <c r="O29" s="188">
        <f t="shared" si="20"/>
        <v>0</v>
      </c>
      <c r="P29" s="188">
        <f t="shared" si="21"/>
        <v>0</v>
      </c>
      <c r="Q29" s="193"/>
      <c r="R29" s="157"/>
      <c r="S29" s="157"/>
    </row>
    <row r="30" spans="2:27" ht="16.149999999999999" customHeight="1">
      <c r="B30" s="182"/>
      <c r="C30" s="201"/>
      <c r="D30" s="202" t="s">
        <v>134</v>
      </c>
      <c r="E30" s="185">
        <v>1</v>
      </c>
      <c r="F30" s="185" t="s">
        <v>8</v>
      </c>
      <c r="G30" s="186"/>
      <c r="H30" s="186"/>
      <c r="I30" s="188">
        <f t="shared" si="18"/>
        <v>0</v>
      </c>
      <c r="J30" s="186"/>
      <c r="K30" s="186"/>
      <c r="L30" s="188">
        <f t="shared" si="19"/>
        <v>0</v>
      </c>
      <c r="M30" s="186"/>
      <c r="N30" s="186"/>
      <c r="O30" s="188">
        <f t="shared" si="20"/>
        <v>0</v>
      </c>
      <c r="P30" s="188">
        <f t="shared" si="21"/>
        <v>0</v>
      </c>
      <c r="Q30" s="193"/>
      <c r="R30" s="157"/>
      <c r="S30" s="157"/>
    </row>
    <row r="31" spans="2:27" ht="16.149999999999999" customHeight="1">
      <c r="B31" s="182"/>
      <c r="C31" s="201"/>
      <c r="D31" s="202" t="s">
        <v>124</v>
      </c>
      <c r="E31" s="185">
        <v>1</v>
      </c>
      <c r="F31" s="185" t="s">
        <v>8</v>
      </c>
      <c r="G31" s="186"/>
      <c r="H31" s="186"/>
      <c r="I31" s="188">
        <f t="shared" si="18"/>
        <v>0</v>
      </c>
      <c r="J31" s="186"/>
      <c r="K31" s="186"/>
      <c r="L31" s="188">
        <f t="shared" si="19"/>
        <v>0</v>
      </c>
      <c r="M31" s="186"/>
      <c r="N31" s="186"/>
      <c r="O31" s="188">
        <f t="shared" si="20"/>
        <v>0</v>
      </c>
      <c r="P31" s="188">
        <f t="shared" si="21"/>
        <v>0</v>
      </c>
      <c r="Q31" s="193"/>
      <c r="R31" s="157"/>
      <c r="S31" s="157"/>
    </row>
    <row r="32" spans="2:27" ht="16.149999999999999" customHeight="1">
      <c r="B32" s="182"/>
      <c r="C32" s="201"/>
      <c r="D32" s="202" t="s">
        <v>133</v>
      </c>
      <c r="E32" s="185">
        <v>1</v>
      </c>
      <c r="F32" s="185" t="s">
        <v>8</v>
      </c>
      <c r="G32" s="186"/>
      <c r="H32" s="186"/>
      <c r="I32" s="188">
        <f t="shared" si="18"/>
        <v>0</v>
      </c>
      <c r="J32" s="186"/>
      <c r="K32" s="186"/>
      <c r="L32" s="188">
        <f t="shared" si="19"/>
        <v>0</v>
      </c>
      <c r="M32" s="186"/>
      <c r="N32" s="186"/>
      <c r="O32" s="188">
        <f t="shared" si="20"/>
        <v>0</v>
      </c>
      <c r="P32" s="188">
        <f t="shared" si="21"/>
        <v>0</v>
      </c>
      <c r="Q32" s="193"/>
      <c r="R32" s="157"/>
      <c r="S32" s="157"/>
    </row>
    <row r="33" spans="2:27" ht="16.149999999999999" customHeight="1">
      <c r="B33" s="182"/>
      <c r="C33" s="201"/>
      <c r="D33" s="202" t="s">
        <v>125</v>
      </c>
      <c r="E33" s="185">
        <v>1</v>
      </c>
      <c r="F33" s="185" t="s">
        <v>8</v>
      </c>
      <c r="G33" s="186"/>
      <c r="H33" s="186"/>
      <c r="I33" s="188">
        <f t="shared" si="18"/>
        <v>0</v>
      </c>
      <c r="J33" s="186"/>
      <c r="K33" s="186"/>
      <c r="L33" s="188">
        <f t="shared" si="19"/>
        <v>0</v>
      </c>
      <c r="M33" s="186"/>
      <c r="N33" s="186"/>
      <c r="O33" s="188">
        <f t="shared" si="20"/>
        <v>0</v>
      </c>
      <c r="P33" s="188">
        <f t="shared" si="21"/>
        <v>0</v>
      </c>
      <c r="Q33" s="193"/>
      <c r="R33" s="157"/>
      <c r="S33" s="157"/>
    </row>
    <row r="34" spans="2:27" ht="16.149999999999999" customHeight="1">
      <c r="B34" s="182"/>
      <c r="C34" s="201"/>
      <c r="D34" s="202" t="s">
        <v>126</v>
      </c>
      <c r="E34" s="185">
        <v>1</v>
      </c>
      <c r="F34" s="185" t="s">
        <v>8</v>
      </c>
      <c r="G34" s="186"/>
      <c r="H34" s="186"/>
      <c r="I34" s="188">
        <f t="shared" ref="I34:I39" si="22">SUM(G34:H34)</f>
        <v>0</v>
      </c>
      <c r="J34" s="186"/>
      <c r="K34" s="186"/>
      <c r="L34" s="188">
        <f t="shared" ref="L34:L39" si="23">SUM(J34:K34)</f>
        <v>0</v>
      </c>
      <c r="M34" s="186"/>
      <c r="N34" s="186"/>
      <c r="O34" s="188">
        <f t="shared" ref="O34:O39" si="24">SUM(M34:N34)</f>
        <v>0</v>
      </c>
      <c r="P34" s="188">
        <f t="shared" si="21"/>
        <v>0</v>
      </c>
      <c r="Q34" s="193"/>
      <c r="R34" s="157"/>
      <c r="S34" s="157"/>
    </row>
    <row r="35" spans="2:27" ht="16.149999999999999" customHeight="1">
      <c r="B35" s="182"/>
      <c r="C35" s="201"/>
      <c r="D35" s="202" t="s">
        <v>127</v>
      </c>
      <c r="E35" s="185">
        <v>1</v>
      </c>
      <c r="F35" s="185" t="s">
        <v>8</v>
      </c>
      <c r="G35" s="186"/>
      <c r="H35" s="186"/>
      <c r="I35" s="188">
        <f t="shared" si="22"/>
        <v>0</v>
      </c>
      <c r="J35" s="186"/>
      <c r="K35" s="186"/>
      <c r="L35" s="188">
        <f t="shared" si="23"/>
        <v>0</v>
      </c>
      <c r="M35" s="186"/>
      <c r="N35" s="186"/>
      <c r="O35" s="188">
        <f t="shared" si="24"/>
        <v>0</v>
      </c>
      <c r="P35" s="188">
        <f t="shared" si="21"/>
        <v>0</v>
      </c>
      <c r="Q35" s="193"/>
      <c r="R35" s="157"/>
      <c r="S35" s="157"/>
    </row>
    <row r="36" spans="2:27" ht="16.149999999999999" customHeight="1">
      <c r="B36" s="182"/>
      <c r="C36" s="201"/>
      <c r="D36" s="202" t="s">
        <v>128</v>
      </c>
      <c r="E36" s="185">
        <v>1</v>
      </c>
      <c r="F36" s="185" t="s">
        <v>8</v>
      </c>
      <c r="G36" s="186"/>
      <c r="H36" s="186"/>
      <c r="I36" s="188">
        <f t="shared" si="22"/>
        <v>0</v>
      </c>
      <c r="J36" s="186"/>
      <c r="K36" s="186"/>
      <c r="L36" s="188">
        <f t="shared" si="23"/>
        <v>0</v>
      </c>
      <c r="M36" s="186"/>
      <c r="N36" s="186"/>
      <c r="O36" s="188">
        <f t="shared" si="24"/>
        <v>0</v>
      </c>
      <c r="P36" s="188">
        <f t="shared" si="21"/>
        <v>0</v>
      </c>
      <c r="Q36" s="193"/>
      <c r="R36" s="157"/>
      <c r="S36" s="157"/>
    </row>
    <row r="37" spans="2:27" ht="16.149999999999999" customHeight="1">
      <c r="B37" s="182"/>
      <c r="C37" s="201"/>
      <c r="D37" s="202" t="s">
        <v>135</v>
      </c>
      <c r="E37" s="185">
        <v>1</v>
      </c>
      <c r="F37" s="185" t="s">
        <v>8</v>
      </c>
      <c r="G37" s="186"/>
      <c r="H37" s="186"/>
      <c r="I37" s="188">
        <f t="shared" si="22"/>
        <v>0</v>
      </c>
      <c r="J37" s="186"/>
      <c r="K37" s="186"/>
      <c r="L37" s="188">
        <f t="shared" si="23"/>
        <v>0</v>
      </c>
      <c r="M37" s="186"/>
      <c r="N37" s="186"/>
      <c r="O37" s="188">
        <f t="shared" si="24"/>
        <v>0</v>
      </c>
      <c r="P37" s="188">
        <f t="shared" si="21"/>
        <v>0</v>
      </c>
      <c r="Q37" s="193"/>
      <c r="R37" s="157"/>
      <c r="S37" s="157"/>
    </row>
    <row r="38" spans="2:27" ht="16.149999999999999" customHeight="1">
      <c r="B38" s="182"/>
      <c r="C38" s="201"/>
      <c r="D38" s="202" t="s">
        <v>136</v>
      </c>
      <c r="E38" s="185">
        <v>1</v>
      </c>
      <c r="F38" s="185" t="s">
        <v>8</v>
      </c>
      <c r="G38" s="186"/>
      <c r="H38" s="186"/>
      <c r="I38" s="188">
        <f t="shared" si="22"/>
        <v>0</v>
      </c>
      <c r="J38" s="186"/>
      <c r="K38" s="186"/>
      <c r="L38" s="188">
        <f t="shared" si="23"/>
        <v>0</v>
      </c>
      <c r="M38" s="186"/>
      <c r="N38" s="186"/>
      <c r="O38" s="188">
        <f t="shared" si="24"/>
        <v>0</v>
      </c>
      <c r="P38" s="188">
        <f t="shared" si="21"/>
        <v>0</v>
      </c>
      <c r="Q38" s="193"/>
      <c r="R38" s="157"/>
      <c r="S38" s="157"/>
    </row>
    <row r="39" spans="2:27" ht="16.149999999999999" customHeight="1">
      <c r="B39" s="182"/>
      <c r="C39" s="201"/>
      <c r="D39" s="202" t="s">
        <v>137</v>
      </c>
      <c r="E39" s="185">
        <v>1</v>
      </c>
      <c r="F39" s="185" t="s">
        <v>8</v>
      </c>
      <c r="G39" s="186"/>
      <c r="H39" s="186"/>
      <c r="I39" s="188">
        <f t="shared" si="22"/>
        <v>0</v>
      </c>
      <c r="J39" s="186"/>
      <c r="K39" s="186"/>
      <c r="L39" s="188">
        <f t="shared" si="23"/>
        <v>0</v>
      </c>
      <c r="M39" s="186"/>
      <c r="N39" s="186"/>
      <c r="O39" s="188">
        <f t="shared" si="24"/>
        <v>0</v>
      </c>
      <c r="P39" s="188">
        <f>I39+L39+O39</f>
        <v>0</v>
      </c>
      <c r="Q39" s="193"/>
      <c r="R39" s="157"/>
      <c r="S39" s="157"/>
    </row>
    <row r="40" spans="2:27" ht="16.149999999999999" customHeight="1">
      <c r="B40" s="182"/>
      <c r="C40" s="201"/>
      <c r="D40" s="194" t="s">
        <v>9</v>
      </c>
      <c r="E40" s="185"/>
      <c r="F40" s="185"/>
      <c r="G40" s="188">
        <f>SUM(G27:G39)</f>
        <v>0</v>
      </c>
      <c r="H40" s="188">
        <f t="shared" ref="H40:N40" si="25">SUM(H27:H39)</f>
        <v>0</v>
      </c>
      <c r="I40" s="188">
        <f t="shared" si="25"/>
        <v>0</v>
      </c>
      <c r="J40" s="188">
        <f t="shared" si="25"/>
        <v>0</v>
      </c>
      <c r="K40" s="188">
        <f t="shared" si="25"/>
        <v>0</v>
      </c>
      <c r="L40" s="188">
        <f t="shared" si="25"/>
        <v>0</v>
      </c>
      <c r="M40" s="188">
        <f t="shared" si="25"/>
        <v>0</v>
      </c>
      <c r="N40" s="188">
        <f t="shared" si="25"/>
        <v>0</v>
      </c>
      <c r="O40" s="188">
        <f>SUM(O27:O39)</f>
        <v>0</v>
      </c>
      <c r="P40" s="188">
        <f>I40+L40+O40</f>
        <v>0</v>
      </c>
      <c r="Q40" s="193" t="s">
        <v>138</v>
      </c>
      <c r="R40" s="157"/>
      <c r="S40" s="157"/>
    </row>
    <row r="41" spans="2:27" ht="16.149999999999999" customHeight="1">
      <c r="B41" s="182"/>
      <c r="C41" s="200"/>
      <c r="D41" s="198"/>
      <c r="E41" s="185"/>
      <c r="F41" s="185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93"/>
      <c r="T41" s="174"/>
    </row>
    <row r="42" spans="2:27" ht="16.149999999999999" customHeight="1">
      <c r="B42" s="182" t="s">
        <v>104</v>
      </c>
      <c r="C42" s="200"/>
      <c r="D42" s="184" t="s">
        <v>27</v>
      </c>
      <c r="E42" s="185">
        <v>1</v>
      </c>
      <c r="F42" s="185" t="s">
        <v>8</v>
      </c>
      <c r="G42" s="186"/>
      <c r="H42" s="186"/>
      <c r="I42" s="188">
        <f t="shared" ref="I42" si="26">SUM(G42:H42)</f>
        <v>0</v>
      </c>
      <c r="J42" s="186"/>
      <c r="K42" s="186"/>
      <c r="L42" s="188">
        <f t="shared" ref="L42" si="27">SUM(J42:K42)</f>
        <v>0</v>
      </c>
      <c r="M42" s="186"/>
      <c r="N42" s="186"/>
      <c r="O42" s="188">
        <f t="shared" ref="O42" si="28">SUM(M42:N42)</f>
        <v>0</v>
      </c>
      <c r="P42" s="188">
        <f t="shared" si="3"/>
        <v>0</v>
      </c>
      <c r="Q42" s="193"/>
      <c r="AA42" s="190"/>
    </row>
    <row r="43" spans="2:27" ht="16.149999999999999" customHeight="1">
      <c r="B43" s="182"/>
      <c r="C43" s="200"/>
      <c r="D43" s="184" t="s">
        <v>26</v>
      </c>
      <c r="E43" s="185">
        <v>1</v>
      </c>
      <c r="F43" s="185" t="s">
        <v>8</v>
      </c>
      <c r="G43" s="186"/>
      <c r="H43" s="186"/>
      <c r="I43" s="188">
        <f t="shared" ref="I43" si="29">SUM(G43:H43)</f>
        <v>0</v>
      </c>
      <c r="J43" s="186"/>
      <c r="K43" s="186"/>
      <c r="L43" s="188">
        <f t="shared" ref="L43" si="30">SUM(J43:K43)</f>
        <v>0</v>
      </c>
      <c r="M43" s="186"/>
      <c r="N43" s="186"/>
      <c r="O43" s="188"/>
      <c r="P43" s="188"/>
      <c r="Q43" s="193"/>
      <c r="T43" s="174"/>
    </row>
    <row r="44" spans="2:27" ht="16.149999999999999" customHeight="1">
      <c r="B44" s="182"/>
      <c r="C44" s="200"/>
      <c r="D44" s="194" t="s">
        <v>9</v>
      </c>
      <c r="E44" s="185"/>
      <c r="F44" s="185"/>
      <c r="G44" s="188">
        <f t="shared" ref="G44:P44" si="31">SUM(G42:G43)</f>
        <v>0</v>
      </c>
      <c r="H44" s="188">
        <f t="shared" si="31"/>
        <v>0</v>
      </c>
      <c r="I44" s="188">
        <f t="shared" si="31"/>
        <v>0</v>
      </c>
      <c r="J44" s="188">
        <f t="shared" si="31"/>
        <v>0</v>
      </c>
      <c r="K44" s="188">
        <f t="shared" si="31"/>
        <v>0</v>
      </c>
      <c r="L44" s="188">
        <f t="shared" si="31"/>
        <v>0</v>
      </c>
      <c r="M44" s="188">
        <f t="shared" si="31"/>
        <v>0</v>
      </c>
      <c r="N44" s="188">
        <f t="shared" si="31"/>
        <v>0</v>
      </c>
      <c r="O44" s="188">
        <f t="shared" si="31"/>
        <v>0</v>
      </c>
      <c r="P44" s="188">
        <f t="shared" si="31"/>
        <v>0</v>
      </c>
      <c r="Q44" s="193" t="s">
        <v>139</v>
      </c>
      <c r="T44" s="174"/>
    </row>
    <row r="45" spans="2:27" ht="16.149999999999999" customHeight="1">
      <c r="B45" s="182"/>
      <c r="C45" s="200"/>
      <c r="D45" s="198"/>
      <c r="E45" s="185"/>
      <c r="F45" s="185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93"/>
      <c r="T45" s="174"/>
    </row>
    <row r="46" spans="2:27" ht="16.149999999999999" customHeight="1">
      <c r="B46" s="182" t="s">
        <v>105</v>
      </c>
      <c r="C46" s="200"/>
      <c r="D46" s="184"/>
      <c r="E46" s="185">
        <v>1</v>
      </c>
      <c r="F46" s="185" t="s">
        <v>8</v>
      </c>
      <c r="G46" s="186"/>
      <c r="H46" s="186"/>
      <c r="I46" s="188">
        <f>SUM(G46:H46)</f>
        <v>0</v>
      </c>
      <c r="J46" s="186"/>
      <c r="K46" s="186"/>
      <c r="L46" s="188">
        <f t="shared" ref="L46" si="32">SUM(J46:K46)</f>
        <v>0</v>
      </c>
      <c r="M46" s="186"/>
      <c r="N46" s="186"/>
      <c r="O46" s="188">
        <f t="shared" ref="O46" si="33">SUM(M46:N46)</f>
        <v>0</v>
      </c>
      <c r="P46" s="188">
        <f t="shared" ref="P46" si="34">I46+L46+O46</f>
        <v>0</v>
      </c>
      <c r="Q46" s="193"/>
      <c r="AA46" s="190"/>
    </row>
    <row r="47" spans="2:27" ht="16.149999999999999" customHeight="1">
      <c r="B47" s="198"/>
      <c r="C47" s="200"/>
      <c r="D47" s="194"/>
      <c r="E47" s="185"/>
      <c r="F47" s="185"/>
      <c r="G47" s="197"/>
      <c r="H47" s="197"/>
      <c r="I47" s="188"/>
      <c r="J47" s="197"/>
      <c r="K47" s="197"/>
      <c r="L47" s="188"/>
      <c r="M47" s="197"/>
      <c r="N47" s="197"/>
      <c r="O47" s="188"/>
      <c r="P47" s="188"/>
      <c r="Q47" s="193"/>
      <c r="T47" s="174"/>
    </row>
    <row r="48" spans="2:27" ht="16.149999999999999" customHeight="1">
      <c r="B48" s="182" t="s">
        <v>28</v>
      </c>
      <c r="C48" s="200"/>
      <c r="D48" s="184"/>
      <c r="E48" s="185">
        <v>1</v>
      </c>
      <c r="F48" s="185" t="s">
        <v>8</v>
      </c>
      <c r="G48" s="186"/>
      <c r="H48" s="186"/>
      <c r="I48" s="188">
        <f>SUM(G48:H48)</f>
        <v>0</v>
      </c>
      <c r="J48" s="186"/>
      <c r="K48" s="186"/>
      <c r="L48" s="188">
        <f t="shared" ref="L48" si="35">SUM(J48:K48)</f>
        <v>0</v>
      </c>
      <c r="M48" s="186"/>
      <c r="N48" s="186"/>
      <c r="O48" s="188">
        <f t="shared" ref="O48" si="36">SUM(M48:N48)</f>
        <v>0</v>
      </c>
      <c r="P48" s="188">
        <f t="shared" ref="P48" si="37">I48+L48+O48</f>
        <v>0</v>
      </c>
      <c r="Q48" s="193"/>
      <c r="AA48" s="190"/>
    </row>
    <row r="49" spans="2:27" ht="16.149999999999999" customHeight="1">
      <c r="B49" s="182"/>
      <c r="C49" s="200"/>
      <c r="D49" s="184"/>
      <c r="E49" s="185"/>
      <c r="F49" s="185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93"/>
      <c r="AA49" s="190"/>
    </row>
    <row r="50" spans="2:27" ht="16.149999999999999" customHeight="1">
      <c r="B50" s="182" t="s">
        <v>30</v>
      </c>
      <c r="C50" s="200"/>
      <c r="D50" s="184" t="s">
        <v>31</v>
      </c>
      <c r="E50" s="185"/>
      <c r="F50" s="185"/>
      <c r="G50" s="186"/>
      <c r="H50" s="186"/>
      <c r="I50" s="188">
        <f>SUM(G50:H50)</f>
        <v>0</v>
      </c>
      <c r="J50" s="186"/>
      <c r="K50" s="186"/>
      <c r="L50" s="188">
        <f>SUM(J50:K50)</f>
        <v>0</v>
      </c>
      <c r="M50" s="186"/>
      <c r="N50" s="186"/>
      <c r="O50" s="188">
        <f>SUM(M50:N50)</f>
        <v>0</v>
      </c>
      <c r="P50" s="188">
        <f t="shared" ref="P50" si="38">I50+L50+O50</f>
        <v>0</v>
      </c>
      <c r="Q50" s="193" t="s">
        <v>24</v>
      </c>
      <c r="AA50" s="190"/>
    </row>
    <row r="51" spans="2:27" ht="16.149999999999999" customHeight="1">
      <c r="B51" s="198"/>
      <c r="C51" s="200"/>
      <c r="D51" s="194"/>
      <c r="E51" s="185"/>
      <c r="F51" s="185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93"/>
      <c r="Z51" s="203"/>
      <c r="AA51" s="204"/>
    </row>
    <row r="52" spans="2:27" ht="16.149999999999999" customHeight="1">
      <c r="B52" s="184" t="s">
        <v>29</v>
      </c>
      <c r="C52" s="200"/>
      <c r="D52" s="205" t="s">
        <v>14</v>
      </c>
      <c r="E52" s="185"/>
      <c r="F52" s="185"/>
      <c r="G52" s="188">
        <f>G48+G44+G46+G40+G25+G16+G14+G50</f>
        <v>0</v>
      </c>
      <c r="H52" s="188">
        <f>H48+H44+H46+H40+H25+H16+H14+H50</f>
        <v>0</v>
      </c>
      <c r="I52" s="188">
        <f t="shared" ref="I52:N52" si="39">I48+I44+I46+I40+I25+I16+I14+I50</f>
        <v>0</v>
      </c>
      <c r="J52" s="188">
        <f t="shared" si="39"/>
        <v>0</v>
      </c>
      <c r="K52" s="188">
        <f t="shared" si="39"/>
        <v>0</v>
      </c>
      <c r="L52" s="188">
        <f t="shared" si="39"/>
        <v>0</v>
      </c>
      <c r="M52" s="188">
        <f t="shared" si="39"/>
        <v>0</v>
      </c>
      <c r="N52" s="188">
        <f t="shared" si="39"/>
        <v>0</v>
      </c>
      <c r="O52" s="188">
        <f>O48+O44+O46+O40+O25+O16+O14+O50</f>
        <v>0</v>
      </c>
      <c r="P52" s="188">
        <f>P48+P44+P46+P40+P25+P16+P14+P50</f>
        <v>0</v>
      </c>
      <c r="Q52" s="193"/>
      <c r="R52" s="155">
        <f>P14+P16+P25+P27+P42+P44+P48+P50</f>
        <v>0</v>
      </c>
      <c r="T52" s="174"/>
    </row>
    <row r="53" spans="2:27" ht="16.149999999999999" customHeight="1">
      <c r="B53" s="198"/>
      <c r="C53" s="200"/>
      <c r="D53" s="198"/>
      <c r="E53" s="185"/>
      <c r="F53" s="185"/>
      <c r="G53" s="188"/>
      <c r="H53" s="188"/>
      <c r="I53" s="188"/>
      <c r="J53" s="188"/>
      <c r="K53" s="188"/>
      <c r="L53" s="188"/>
      <c r="M53" s="188"/>
      <c r="N53" s="188"/>
      <c r="O53" s="188"/>
      <c r="P53" s="206"/>
      <c r="Q53" s="201"/>
      <c r="T53" s="174"/>
    </row>
    <row r="54" spans="2:27" ht="16.149999999999999" customHeight="1">
      <c r="B54" s="184" t="s">
        <v>15</v>
      </c>
      <c r="C54" s="200"/>
      <c r="D54" s="193" t="s">
        <v>16</v>
      </c>
      <c r="E54" s="185">
        <v>1</v>
      </c>
      <c r="F54" s="185" t="s">
        <v>8</v>
      </c>
      <c r="G54" s="186"/>
      <c r="H54" s="186"/>
      <c r="I54" s="188">
        <f t="shared" ref="I54:I56" si="40">SUM(G54:H54)</f>
        <v>0</v>
      </c>
      <c r="J54" s="186"/>
      <c r="K54" s="186"/>
      <c r="L54" s="188">
        <f t="shared" ref="L54:L56" si="41">SUM(J54:K54)</f>
        <v>0</v>
      </c>
      <c r="M54" s="186"/>
      <c r="N54" s="186"/>
      <c r="O54" s="188">
        <f t="shared" ref="O54:O56" si="42">SUM(M54:N54)</f>
        <v>0</v>
      </c>
      <c r="P54" s="188">
        <f t="shared" ref="P54:P57" si="43">I54+L54+O54</f>
        <v>0</v>
      </c>
      <c r="Q54" s="201"/>
    </row>
    <row r="55" spans="2:27" ht="16.149999999999999" customHeight="1">
      <c r="B55" s="182"/>
      <c r="C55" s="192"/>
      <c r="D55" s="193" t="s">
        <v>17</v>
      </c>
      <c r="E55" s="185">
        <v>1</v>
      </c>
      <c r="F55" s="185" t="s">
        <v>8</v>
      </c>
      <c r="G55" s="186"/>
      <c r="H55" s="186"/>
      <c r="I55" s="188">
        <f t="shared" si="40"/>
        <v>0</v>
      </c>
      <c r="J55" s="186"/>
      <c r="K55" s="186"/>
      <c r="L55" s="188">
        <f t="shared" si="41"/>
        <v>0</v>
      </c>
      <c r="M55" s="186"/>
      <c r="N55" s="186"/>
      <c r="O55" s="188">
        <f t="shared" si="42"/>
        <v>0</v>
      </c>
      <c r="P55" s="188">
        <f t="shared" si="43"/>
        <v>0</v>
      </c>
      <c r="Q55" s="201"/>
    </row>
    <row r="56" spans="2:27" ht="16.149999999999999" customHeight="1">
      <c r="B56" s="182"/>
      <c r="C56" s="192"/>
      <c r="D56" s="193" t="s">
        <v>18</v>
      </c>
      <c r="E56" s="185">
        <v>1</v>
      </c>
      <c r="F56" s="185" t="s">
        <v>8</v>
      </c>
      <c r="G56" s="186"/>
      <c r="H56" s="186"/>
      <c r="I56" s="188">
        <f t="shared" si="40"/>
        <v>0</v>
      </c>
      <c r="J56" s="186"/>
      <c r="K56" s="186"/>
      <c r="L56" s="188">
        <f t="shared" si="41"/>
        <v>0</v>
      </c>
      <c r="M56" s="186"/>
      <c r="N56" s="186"/>
      <c r="O56" s="188">
        <f t="shared" si="42"/>
        <v>0</v>
      </c>
      <c r="P56" s="188">
        <f t="shared" si="43"/>
        <v>0</v>
      </c>
      <c r="Q56" s="201"/>
    </row>
    <row r="57" spans="2:27" ht="16.149999999999999" customHeight="1">
      <c r="B57" s="182"/>
      <c r="C57" s="192"/>
      <c r="D57" s="205" t="s">
        <v>19</v>
      </c>
      <c r="E57" s="185"/>
      <c r="F57" s="185"/>
      <c r="G57" s="188">
        <f t="shared" ref="G57:O57" si="44">SUM(G54:G56)</f>
        <v>0</v>
      </c>
      <c r="H57" s="188">
        <f t="shared" si="44"/>
        <v>0</v>
      </c>
      <c r="I57" s="207">
        <f t="shared" si="44"/>
        <v>0</v>
      </c>
      <c r="J57" s="188">
        <f t="shared" si="44"/>
        <v>0</v>
      </c>
      <c r="K57" s="188">
        <f t="shared" si="44"/>
        <v>0</v>
      </c>
      <c r="L57" s="207">
        <f t="shared" si="44"/>
        <v>0</v>
      </c>
      <c r="M57" s="188">
        <f t="shared" si="44"/>
        <v>0</v>
      </c>
      <c r="N57" s="188">
        <f t="shared" si="44"/>
        <v>0</v>
      </c>
      <c r="O57" s="207">
        <f t="shared" si="44"/>
        <v>0</v>
      </c>
      <c r="P57" s="188">
        <f t="shared" si="43"/>
        <v>0</v>
      </c>
      <c r="Q57" s="193" t="s">
        <v>13</v>
      </c>
      <c r="R57" s="155">
        <f>SUM(P54:P56)</f>
        <v>0</v>
      </c>
    </row>
    <row r="58" spans="2:27" ht="16.149999999999999" customHeight="1">
      <c r="B58" s="182"/>
      <c r="C58" s="200"/>
      <c r="D58" s="208"/>
      <c r="E58" s="209"/>
      <c r="F58" s="209"/>
      <c r="G58" s="210"/>
      <c r="H58" s="210"/>
      <c r="I58" s="188"/>
      <c r="J58" s="210"/>
      <c r="K58" s="210"/>
      <c r="L58" s="188"/>
      <c r="M58" s="210"/>
      <c r="N58" s="210"/>
      <c r="O58" s="188"/>
      <c r="P58" s="188"/>
      <c r="Q58" s="193"/>
    </row>
    <row r="59" spans="2:27" ht="16.149999999999999" customHeight="1">
      <c r="B59" s="182"/>
      <c r="C59" s="200"/>
      <c r="D59" s="182" t="s">
        <v>20</v>
      </c>
      <c r="E59" s="211"/>
      <c r="F59" s="211"/>
      <c r="G59" s="188">
        <f>G52+G57</f>
        <v>0</v>
      </c>
      <c r="H59" s="188">
        <f t="shared" ref="H59" si="45">H52+H57</f>
        <v>0</v>
      </c>
      <c r="I59" s="188">
        <f>I52+I57</f>
        <v>0</v>
      </c>
      <c r="J59" s="188">
        <f>J52+J57</f>
        <v>0</v>
      </c>
      <c r="K59" s="188">
        <f t="shared" ref="K59" si="46">K52+K57</f>
        <v>0</v>
      </c>
      <c r="L59" s="188">
        <f>L52+L57</f>
        <v>0</v>
      </c>
      <c r="M59" s="188">
        <f>M52+M57</f>
        <v>0</v>
      </c>
      <c r="N59" s="188">
        <f t="shared" ref="N59" si="47">N52+N57</f>
        <v>0</v>
      </c>
      <c r="O59" s="188">
        <f>O52+O57</f>
        <v>0</v>
      </c>
      <c r="P59" s="188">
        <f t="shared" ref="P59" si="48">I59+L59+O59</f>
        <v>0</v>
      </c>
      <c r="Q59" s="193"/>
      <c r="R59" s="155">
        <f>P52+P57</f>
        <v>0</v>
      </c>
    </row>
    <row r="60" spans="2:27" ht="16.149999999999999" customHeight="1">
      <c r="B60" s="182"/>
      <c r="C60" s="212"/>
      <c r="D60" s="182"/>
      <c r="E60" s="211"/>
      <c r="F60" s="211"/>
      <c r="G60" s="213"/>
      <c r="H60" s="213"/>
      <c r="I60" s="188"/>
      <c r="J60" s="213"/>
      <c r="K60" s="213"/>
      <c r="L60" s="188"/>
      <c r="M60" s="213"/>
      <c r="N60" s="213"/>
      <c r="O60" s="188"/>
      <c r="P60" s="188"/>
      <c r="Q60" s="193"/>
    </row>
    <row r="61" spans="2:27" ht="16.149999999999999" customHeight="1">
      <c r="B61" s="182"/>
      <c r="C61" s="214"/>
      <c r="D61" s="182" t="s">
        <v>21</v>
      </c>
      <c r="E61" s="211"/>
      <c r="F61" s="211"/>
      <c r="G61" s="210">
        <f t="shared" ref="G61:H61" si="49">G59*0.1</f>
        <v>0</v>
      </c>
      <c r="H61" s="210">
        <f t="shared" si="49"/>
        <v>0</v>
      </c>
      <c r="I61" s="210">
        <f>I59*0.1</f>
        <v>0</v>
      </c>
      <c r="J61" s="210">
        <f t="shared" ref="J61:K61" si="50">J59*0.1</f>
        <v>0</v>
      </c>
      <c r="K61" s="210">
        <f t="shared" si="50"/>
        <v>0</v>
      </c>
      <c r="L61" s="210">
        <f>L59*0.1</f>
        <v>0</v>
      </c>
      <c r="M61" s="210">
        <f t="shared" ref="M61:N61" si="51">M59*0.1</f>
        <v>0</v>
      </c>
      <c r="N61" s="210">
        <f t="shared" si="51"/>
        <v>0</v>
      </c>
      <c r="O61" s="210">
        <f>O59*0.1</f>
        <v>0</v>
      </c>
      <c r="P61" s="188">
        <f t="shared" ref="P61" si="52">I61+L61+O61</f>
        <v>0</v>
      </c>
      <c r="Q61" s="215"/>
      <c r="R61" s="155">
        <f>R59*0.1</f>
        <v>0</v>
      </c>
    </row>
    <row r="62" spans="2:27" ht="16.149999999999999" customHeight="1">
      <c r="B62" s="182"/>
      <c r="C62" s="216"/>
      <c r="D62" s="182"/>
      <c r="E62" s="217"/>
      <c r="F62" s="217"/>
      <c r="G62" s="218"/>
      <c r="H62" s="218"/>
      <c r="I62" s="210"/>
      <c r="J62" s="218"/>
      <c r="K62" s="218"/>
      <c r="L62" s="210"/>
      <c r="M62" s="218"/>
      <c r="N62" s="218"/>
      <c r="O62" s="210"/>
      <c r="P62" s="210"/>
      <c r="Q62" s="215"/>
    </row>
    <row r="63" spans="2:27" ht="16.149999999999999" customHeight="1">
      <c r="B63" s="219"/>
      <c r="C63" s="220"/>
      <c r="D63" s="219" t="s">
        <v>22</v>
      </c>
      <c r="E63" s="221"/>
      <c r="F63" s="221"/>
      <c r="G63" s="222">
        <f t="shared" ref="G63:H63" si="53">G59+G61</f>
        <v>0</v>
      </c>
      <c r="H63" s="222">
        <f t="shared" si="53"/>
        <v>0</v>
      </c>
      <c r="I63" s="222">
        <f>I59+I61</f>
        <v>0</v>
      </c>
      <c r="J63" s="222">
        <f t="shared" ref="J63:K63" si="54">J59+J61</f>
        <v>0</v>
      </c>
      <c r="K63" s="222">
        <f t="shared" si="54"/>
        <v>0</v>
      </c>
      <c r="L63" s="222">
        <f>L59+L61</f>
        <v>0</v>
      </c>
      <c r="M63" s="222">
        <f t="shared" ref="M63:N63" si="55">M59+M61</f>
        <v>0</v>
      </c>
      <c r="N63" s="222">
        <f t="shared" si="55"/>
        <v>0</v>
      </c>
      <c r="O63" s="222">
        <f>O59+O61</f>
        <v>0</v>
      </c>
      <c r="P63" s="188">
        <f t="shared" ref="P63" si="56">I63+L63+O63</f>
        <v>0</v>
      </c>
      <c r="Q63" s="223"/>
      <c r="R63" s="155">
        <f>R59+R61</f>
        <v>0</v>
      </c>
    </row>
    <row r="64" spans="2:27" ht="17.25" customHeight="1">
      <c r="R64" s="157"/>
    </row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8" customHeight="1"/>
    <row r="88" ht="18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</sheetData>
  <mergeCells count="8">
    <mergeCell ref="B1:Q1"/>
    <mergeCell ref="B3:D3"/>
    <mergeCell ref="E3:E4"/>
    <mergeCell ref="F3:F4"/>
    <mergeCell ref="Q3:Q4"/>
    <mergeCell ref="B4:C4"/>
    <mergeCell ref="P3:P4"/>
    <mergeCell ref="M3:O3"/>
  </mergeCells>
  <phoneticPr fontId="4"/>
  <pageMargins left="0.39370078740157483" right="0.39370078740157483" top="0.78740157480314965" bottom="0.55118110236220474" header="0.55118110236220474" footer="0.31496062992125984"/>
  <pageSetup paperSize="9" scale="5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EE14-D773-42ED-9F70-DC80A4391BA2}">
  <sheetPr>
    <pageSetUpPr fitToPage="1"/>
  </sheetPr>
  <dimension ref="B1:Q299"/>
  <sheetViews>
    <sheetView showGridLines="0" topLeftCell="A24" zoomScaleNormal="100" zoomScaleSheetLayoutView="70" workbookViewId="0">
      <selection activeCell="G53" sqref="G53"/>
    </sheetView>
  </sheetViews>
  <sheetFormatPr defaultRowHeight="13"/>
  <cols>
    <col min="1" max="1" width="2" style="3" customWidth="1"/>
    <col min="2" max="2" width="10.6328125" style="4" customWidth="1"/>
    <col min="3" max="3" width="19.90625" style="4" customWidth="1"/>
    <col min="4" max="4" width="35.6328125" style="4" customWidth="1"/>
    <col min="5" max="6" width="4.6328125" style="5" customWidth="1"/>
    <col min="7" max="7" width="19.90625" style="6" customWidth="1"/>
    <col min="8" max="8" width="18.36328125" style="1" bestFit="1" customWidth="1"/>
    <col min="9" max="9" width="24.7265625" style="2" bestFit="1" customWidth="1"/>
    <col min="10" max="10" width="11.453125" style="3" customWidth="1"/>
    <col min="11" max="11" width="8.7265625" style="3"/>
    <col min="12" max="12" width="12.7265625" style="3" bestFit="1" customWidth="1"/>
    <col min="13" max="13" width="9.08984375" style="3" bestFit="1" customWidth="1"/>
    <col min="14" max="14" width="12.7265625" style="3" bestFit="1" customWidth="1"/>
    <col min="15" max="15" width="15" style="3" bestFit="1" customWidth="1"/>
    <col min="16" max="16" width="18.36328125" style="3" bestFit="1" customWidth="1"/>
    <col min="17" max="17" width="15" style="3" bestFit="1" customWidth="1"/>
    <col min="18" max="255" width="8.7265625" style="3"/>
    <col min="256" max="256" width="2" style="3" customWidth="1"/>
    <col min="257" max="257" width="6" style="3" customWidth="1"/>
    <col min="258" max="258" width="11.453125" style="3" customWidth="1"/>
    <col min="259" max="259" width="34.453125" style="3" customWidth="1"/>
    <col min="260" max="260" width="3.36328125" style="3" customWidth="1"/>
    <col min="261" max="261" width="3.26953125" style="3" customWidth="1"/>
    <col min="262" max="262" width="16.26953125" style="3" customWidth="1"/>
    <col min="263" max="263" width="19.90625" style="3" customWidth="1"/>
    <col min="264" max="265" width="8.7265625" style="3"/>
    <col min="266" max="266" width="32" style="3" customWidth="1"/>
    <col min="267" max="511" width="8.7265625" style="3"/>
    <col min="512" max="512" width="2" style="3" customWidth="1"/>
    <col min="513" max="513" width="6" style="3" customWidth="1"/>
    <col min="514" max="514" width="11.453125" style="3" customWidth="1"/>
    <col min="515" max="515" width="34.453125" style="3" customWidth="1"/>
    <col min="516" max="516" width="3.36328125" style="3" customWidth="1"/>
    <col min="517" max="517" width="3.26953125" style="3" customWidth="1"/>
    <col min="518" max="518" width="16.26953125" style="3" customWidth="1"/>
    <col min="519" max="519" width="19.90625" style="3" customWidth="1"/>
    <col min="520" max="521" width="8.7265625" style="3"/>
    <col min="522" max="522" width="32" style="3" customWidth="1"/>
    <col min="523" max="767" width="8.7265625" style="3"/>
    <col min="768" max="768" width="2" style="3" customWidth="1"/>
    <col min="769" max="769" width="6" style="3" customWidth="1"/>
    <col min="770" max="770" width="11.453125" style="3" customWidth="1"/>
    <col min="771" max="771" width="34.453125" style="3" customWidth="1"/>
    <col min="772" max="772" width="3.36328125" style="3" customWidth="1"/>
    <col min="773" max="773" width="3.26953125" style="3" customWidth="1"/>
    <col min="774" max="774" width="16.26953125" style="3" customWidth="1"/>
    <col min="775" max="775" width="19.90625" style="3" customWidth="1"/>
    <col min="776" max="777" width="8.7265625" style="3"/>
    <col min="778" max="778" width="32" style="3" customWidth="1"/>
    <col min="779" max="1023" width="8.7265625" style="3"/>
    <col min="1024" max="1024" width="2" style="3" customWidth="1"/>
    <col min="1025" max="1025" width="6" style="3" customWidth="1"/>
    <col min="1026" max="1026" width="11.453125" style="3" customWidth="1"/>
    <col min="1027" max="1027" width="34.453125" style="3" customWidth="1"/>
    <col min="1028" max="1028" width="3.36328125" style="3" customWidth="1"/>
    <col min="1029" max="1029" width="3.26953125" style="3" customWidth="1"/>
    <col min="1030" max="1030" width="16.26953125" style="3" customWidth="1"/>
    <col min="1031" max="1031" width="19.90625" style="3" customWidth="1"/>
    <col min="1032" max="1033" width="8.7265625" style="3"/>
    <col min="1034" max="1034" width="32" style="3" customWidth="1"/>
    <col min="1035" max="1279" width="8.7265625" style="3"/>
    <col min="1280" max="1280" width="2" style="3" customWidth="1"/>
    <col min="1281" max="1281" width="6" style="3" customWidth="1"/>
    <col min="1282" max="1282" width="11.453125" style="3" customWidth="1"/>
    <col min="1283" max="1283" width="34.453125" style="3" customWidth="1"/>
    <col min="1284" max="1284" width="3.36328125" style="3" customWidth="1"/>
    <col min="1285" max="1285" width="3.26953125" style="3" customWidth="1"/>
    <col min="1286" max="1286" width="16.26953125" style="3" customWidth="1"/>
    <col min="1287" max="1287" width="19.90625" style="3" customWidth="1"/>
    <col min="1288" max="1289" width="8.7265625" style="3"/>
    <col min="1290" max="1290" width="32" style="3" customWidth="1"/>
    <col min="1291" max="1535" width="8.7265625" style="3"/>
    <col min="1536" max="1536" width="2" style="3" customWidth="1"/>
    <col min="1537" max="1537" width="6" style="3" customWidth="1"/>
    <col min="1538" max="1538" width="11.453125" style="3" customWidth="1"/>
    <col min="1539" max="1539" width="34.453125" style="3" customWidth="1"/>
    <col min="1540" max="1540" width="3.36328125" style="3" customWidth="1"/>
    <col min="1541" max="1541" width="3.26953125" style="3" customWidth="1"/>
    <col min="1542" max="1542" width="16.26953125" style="3" customWidth="1"/>
    <col min="1543" max="1543" width="19.90625" style="3" customWidth="1"/>
    <col min="1544" max="1545" width="8.7265625" style="3"/>
    <col min="1546" max="1546" width="32" style="3" customWidth="1"/>
    <col min="1547" max="1791" width="8.7265625" style="3"/>
    <col min="1792" max="1792" width="2" style="3" customWidth="1"/>
    <col min="1793" max="1793" width="6" style="3" customWidth="1"/>
    <col min="1794" max="1794" width="11.453125" style="3" customWidth="1"/>
    <col min="1795" max="1795" width="34.453125" style="3" customWidth="1"/>
    <col min="1796" max="1796" width="3.36328125" style="3" customWidth="1"/>
    <col min="1797" max="1797" width="3.26953125" style="3" customWidth="1"/>
    <col min="1798" max="1798" width="16.26953125" style="3" customWidth="1"/>
    <col min="1799" max="1799" width="19.90625" style="3" customWidth="1"/>
    <col min="1800" max="1801" width="8.7265625" style="3"/>
    <col min="1802" max="1802" width="32" style="3" customWidth="1"/>
    <col min="1803" max="2047" width="8.7265625" style="3"/>
    <col min="2048" max="2048" width="2" style="3" customWidth="1"/>
    <col min="2049" max="2049" width="6" style="3" customWidth="1"/>
    <col min="2050" max="2050" width="11.453125" style="3" customWidth="1"/>
    <col min="2051" max="2051" width="34.453125" style="3" customWidth="1"/>
    <col min="2052" max="2052" width="3.36328125" style="3" customWidth="1"/>
    <col min="2053" max="2053" width="3.26953125" style="3" customWidth="1"/>
    <col min="2054" max="2054" width="16.26953125" style="3" customWidth="1"/>
    <col min="2055" max="2055" width="19.90625" style="3" customWidth="1"/>
    <col min="2056" max="2057" width="8.7265625" style="3"/>
    <col min="2058" max="2058" width="32" style="3" customWidth="1"/>
    <col min="2059" max="2303" width="8.7265625" style="3"/>
    <col min="2304" max="2304" width="2" style="3" customWidth="1"/>
    <col min="2305" max="2305" width="6" style="3" customWidth="1"/>
    <col min="2306" max="2306" width="11.453125" style="3" customWidth="1"/>
    <col min="2307" max="2307" width="34.453125" style="3" customWidth="1"/>
    <col min="2308" max="2308" width="3.36328125" style="3" customWidth="1"/>
    <col min="2309" max="2309" width="3.26953125" style="3" customWidth="1"/>
    <col min="2310" max="2310" width="16.26953125" style="3" customWidth="1"/>
    <col min="2311" max="2311" width="19.90625" style="3" customWidth="1"/>
    <col min="2312" max="2313" width="8.7265625" style="3"/>
    <col min="2314" max="2314" width="32" style="3" customWidth="1"/>
    <col min="2315" max="2559" width="8.7265625" style="3"/>
    <col min="2560" max="2560" width="2" style="3" customWidth="1"/>
    <col min="2561" max="2561" width="6" style="3" customWidth="1"/>
    <col min="2562" max="2562" width="11.453125" style="3" customWidth="1"/>
    <col min="2563" max="2563" width="34.453125" style="3" customWidth="1"/>
    <col min="2564" max="2564" width="3.36328125" style="3" customWidth="1"/>
    <col min="2565" max="2565" width="3.26953125" style="3" customWidth="1"/>
    <col min="2566" max="2566" width="16.26953125" style="3" customWidth="1"/>
    <col min="2567" max="2567" width="19.90625" style="3" customWidth="1"/>
    <col min="2568" max="2569" width="8.7265625" style="3"/>
    <col min="2570" max="2570" width="32" style="3" customWidth="1"/>
    <col min="2571" max="2815" width="8.7265625" style="3"/>
    <col min="2816" max="2816" width="2" style="3" customWidth="1"/>
    <col min="2817" max="2817" width="6" style="3" customWidth="1"/>
    <col min="2818" max="2818" width="11.453125" style="3" customWidth="1"/>
    <col min="2819" max="2819" width="34.453125" style="3" customWidth="1"/>
    <col min="2820" max="2820" width="3.36328125" style="3" customWidth="1"/>
    <col min="2821" max="2821" width="3.26953125" style="3" customWidth="1"/>
    <col min="2822" max="2822" width="16.26953125" style="3" customWidth="1"/>
    <col min="2823" max="2823" width="19.90625" style="3" customWidth="1"/>
    <col min="2824" max="2825" width="8.7265625" style="3"/>
    <col min="2826" max="2826" width="32" style="3" customWidth="1"/>
    <col min="2827" max="3071" width="8.7265625" style="3"/>
    <col min="3072" max="3072" width="2" style="3" customWidth="1"/>
    <col min="3073" max="3073" width="6" style="3" customWidth="1"/>
    <col min="3074" max="3074" width="11.453125" style="3" customWidth="1"/>
    <col min="3075" max="3075" width="34.453125" style="3" customWidth="1"/>
    <col min="3076" max="3076" width="3.36328125" style="3" customWidth="1"/>
    <col min="3077" max="3077" width="3.26953125" style="3" customWidth="1"/>
    <col min="3078" max="3078" width="16.26953125" style="3" customWidth="1"/>
    <col min="3079" max="3079" width="19.90625" style="3" customWidth="1"/>
    <col min="3080" max="3081" width="8.7265625" style="3"/>
    <col min="3082" max="3082" width="32" style="3" customWidth="1"/>
    <col min="3083" max="3327" width="8.7265625" style="3"/>
    <col min="3328" max="3328" width="2" style="3" customWidth="1"/>
    <col min="3329" max="3329" width="6" style="3" customWidth="1"/>
    <col min="3330" max="3330" width="11.453125" style="3" customWidth="1"/>
    <col min="3331" max="3331" width="34.453125" style="3" customWidth="1"/>
    <col min="3332" max="3332" width="3.36328125" style="3" customWidth="1"/>
    <col min="3333" max="3333" width="3.26953125" style="3" customWidth="1"/>
    <col min="3334" max="3334" width="16.26953125" style="3" customWidth="1"/>
    <col min="3335" max="3335" width="19.90625" style="3" customWidth="1"/>
    <col min="3336" max="3337" width="8.7265625" style="3"/>
    <col min="3338" max="3338" width="32" style="3" customWidth="1"/>
    <col min="3339" max="3583" width="8.7265625" style="3"/>
    <col min="3584" max="3584" width="2" style="3" customWidth="1"/>
    <col min="3585" max="3585" width="6" style="3" customWidth="1"/>
    <col min="3586" max="3586" width="11.453125" style="3" customWidth="1"/>
    <col min="3587" max="3587" width="34.453125" style="3" customWidth="1"/>
    <col min="3588" max="3588" width="3.36328125" style="3" customWidth="1"/>
    <col min="3589" max="3589" width="3.26953125" style="3" customWidth="1"/>
    <col min="3590" max="3590" width="16.26953125" style="3" customWidth="1"/>
    <col min="3591" max="3591" width="19.90625" style="3" customWidth="1"/>
    <col min="3592" max="3593" width="8.7265625" style="3"/>
    <col min="3594" max="3594" width="32" style="3" customWidth="1"/>
    <col min="3595" max="3839" width="8.7265625" style="3"/>
    <col min="3840" max="3840" width="2" style="3" customWidth="1"/>
    <col min="3841" max="3841" width="6" style="3" customWidth="1"/>
    <col min="3842" max="3842" width="11.453125" style="3" customWidth="1"/>
    <col min="3843" max="3843" width="34.453125" style="3" customWidth="1"/>
    <col min="3844" max="3844" width="3.36328125" style="3" customWidth="1"/>
    <col min="3845" max="3845" width="3.26953125" style="3" customWidth="1"/>
    <col min="3846" max="3846" width="16.26953125" style="3" customWidth="1"/>
    <col min="3847" max="3847" width="19.90625" style="3" customWidth="1"/>
    <col min="3848" max="3849" width="8.7265625" style="3"/>
    <col min="3850" max="3850" width="32" style="3" customWidth="1"/>
    <col min="3851" max="4095" width="8.7265625" style="3"/>
    <col min="4096" max="4096" width="2" style="3" customWidth="1"/>
    <col min="4097" max="4097" width="6" style="3" customWidth="1"/>
    <col min="4098" max="4098" width="11.453125" style="3" customWidth="1"/>
    <col min="4099" max="4099" width="34.453125" style="3" customWidth="1"/>
    <col min="4100" max="4100" width="3.36328125" style="3" customWidth="1"/>
    <col min="4101" max="4101" width="3.26953125" style="3" customWidth="1"/>
    <col min="4102" max="4102" width="16.26953125" style="3" customWidth="1"/>
    <col min="4103" max="4103" width="19.90625" style="3" customWidth="1"/>
    <col min="4104" max="4105" width="8.7265625" style="3"/>
    <col min="4106" max="4106" width="32" style="3" customWidth="1"/>
    <col min="4107" max="4351" width="8.7265625" style="3"/>
    <col min="4352" max="4352" width="2" style="3" customWidth="1"/>
    <col min="4353" max="4353" width="6" style="3" customWidth="1"/>
    <col min="4354" max="4354" width="11.453125" style="3" customWidth="1"/>
    <col min="4355" max="4355" width="34.453125" style="3" customWidth="1"/>
    <col min="4356" max="4356" width="3.36328125" style="3" customWidth="1"/>
    <col min="4357" max="4357" width="3.26953125" style="3" customWidth="1"/>
    <col min="4358" max="4358" width="16.26953125" style="3" customWidth="1"/>
    <col min="4359" max="4359" width="19.90625" style="3" customWidth="1"/>
    <col min="4360" max="4361" width="8.7265625" style="3"/>
    <col min="4362" max="4362" width="32" style="3" customWidth="1"/>
    <col min="4363" max="4607" width="8.7265625" style="3"/>
    <col min="4608" max="4608" width="2" style="3" customWidth="1"/>
    <col min="4609" max="4609" width="6" style="3" customWidth="1"/>
    <col min="4610" max="4610" width="11.453125" style="3" customWidth="1"/>
    <col min="4611" max="4611" width="34.453125" style="3" customWidth="1"/>
    <col min="4612" max="4612" width="3.36328125" style="3" customWidth="1"/>
    <col min="4613" max="4613" width="3.26953125" style="3" customWidth="1"/>
    <col min="4614" max="4614" width="16.26953125" style="3" customWidth="1"/>
    <col min="4615" max="4615" width="19.90625" style="3" customWidth="1"/>
    <col min="4616" max="4617" width="8.7265625" style="3"/>
    <col min="4618" max="4618" width="32" style="3" customWidth="1"/>
    <col min="4619" max="4863" width="8.7265625" style="3"/>
    <col min="4864" max="4864" width="2" style="3" customWidth="1"/>
    <col min="4865" max="4865" width="6" style="3" customWidth="1"/>
    <col min="4866" max="4866" width="11.453125" style="3" customWidth="1"/>
    <col min="4867" max="4867" width="34.453125" style="3" customWidth="1"/>
    <col min="4868" max="4868" width="3.36328125" style="3" customWidth="1"/>
    <col min="4869" max="4869" width="3.26953125" style="3" customWidth="1"/>
    <col min="4870" max="4870" width="16.26953125" style="3" customWidth="1"/>
    <col min="4871" max="4871" width="19.90625" style="3" customWidth="1"/>
    <col min="4872" max="4873" width="8.7265625" style="3"/>
    <col min="4874" max="4874" width="32" style="3" customWidth="1"/>
    <col min="4875" max="5119" width="8.7265625" style="3"/>
    <col min="5120" max="5120" width="2" style="3" customWidth="1"/>
    <col min="5121" max="5121" width="6" style="3" customWidth="1"/>
    <col min="5122" max="5122" width="11.453125" style="3" customWidth="1"/>
    <col min="5123" max="5123" width="34.453125" style="3" customWidth="1"/>
    <col min="5124" max="5124" width="3.36328125" style="3" customWidth="1"/>
    <col min="5125" max="5125" width="3.26953125" style="3" customWidth="1"/>
    <col min="5126" max="5126" width="16.26953125" style="3" customWidth="1"/>
    <col min="5127" max="5127" width="19.90625" style="3" customWidth="1"/>
    <col min="5128" max="5129" width="8.7265625" style="3"/>
    <col min="5130" max="5130" width="32" style="3" customWidth="1"/>
    <col min="5131" max="5375" width="8.7265625" style="3"/>
    <col min="5376" max="5376" width="2" style="3" customWidth="1"/>
    <col min="5377" max="5377" width="6" style="3" customWidth="1"/>
    <col min="5378" max="5378" width="11.453125" style="3" customWidth="1"/>
    <col min="5379" max="5379" width="34.453125" style="3" customWidth="1"/>
    <col min="5380" max="5380" width="3.36328125" style="3" customWidth="1"/>
    <col min="5381" max="5381" width="3.26953125" style="3" customWidth="1"/>
    <col min="5382" max="5382" width="16.26953125" style="3" customWidth="1"/>
    <col min="5383" max="5383" width="19.90625" style="3" customWidth="1"/>
    <col min="5384" max="5385" width="8.7265625" style="3"/>
    <col min="5386" max="5386" width="32" style="3" customWidth="1"/>
    <col min="5387" max="5631" width="8.7265625" style="3"/>
    <col min="5632" max="5632" width="2" style="3" customWidth="1"/>
    <col min="5633" max="5633" width="6" style="3" customWidth="1"/>
    <col min="5634" max="5634" width="11.453125" style="3" customWidth="1"/>
    <col min="5635" max="5635" width="34.453125" style="3" customWidth="1"/>
    <col min="5636" max="5636" width="3.36328125" style="3" customWidth="1"/>
    <col min="5637" max="5637" width="3.26953125" style="3" customWidth="1"/>
    <col min="5638" max="5638" width="16.26953125" style="3" customWidth="1"/>
    <col min="5639" max="5639" width="19.90625" style="3" customWidth="1"/>
    <col min="5640" max="5641" width="8.7265625" style="3"/>
    <col min="5642" max="5642" width="32" style="3" customWidth="1"/>
    <col min="5643" max="5887" width="8.7265625" style="3"/>
    <col min="5888" max="5888" width="2" style="3" customWidth="1"/>
    <col min="5889" max="5889" width="6" style="3" customWidth="1"/>
    <col min="5890" max="5890" width="11.453125" style="3" customWidth="1"/>
    <col min="5891" max="5891" width="34.453125" style="3" customWidth="1"/>
    <col min="5892" max="5892" width="3.36328125" style="3" customWidth="1"/>
    <col min="5893" max="5893" width="3.26953125" style="3" customWidth="1"/>
    <col min="5894" max="5894" width="16.26953125" style="3" customWidth="1"/>
    <col min="5895" max="5895" width="19.90625" style="3" customWidth="1"/>
    <col min="5896" max="5897" width="8.7265625" style="3"/>
    <col min="5898" max="5898" width="32" style="3" customWidth="1"/>
    <col min="5899" max="6143" width="8.7265625" style="3"/>
    <col min="6144" max="6144" width="2" style="3" customWidth="1"/>
    <col min="6145" max="6145" width="6" style="3" customWidth="1"/>
    <col min="6146" max="6146" width="11.453125" style="3" customWidth="1"/>
    <col min="6147" max="6147" width="34.453125" style="3" customWidth="1"/>
    <col min="6148" max="6148" width="3.36328125" style="3" customWidth="1"/>
    <col min="6149" max="6149" width="3.26953125" style="3" customWidth="1"/>
    <col min="6150" max="6150" width="16.26953125" style="3" customWidth="1"/>
    <col min="6151" max="6151" width="19.90625" style="3" customWidth="1"/>
    <col min="6152" max="6153" width="8.7265625" style="3"/>
    <col min="6154" max="6154" width="32" style="3" customWidth="1"/>
    <col min="6155" max="6399" width="8.7265625" style="3"/>
    <col min="6400" max="6400" width="2" style="3" customWidth="1"/>
    <col min="6401" max="6401" width="6" style="3" customWidth="1"/>
    <col min="6402" max="6402" width="11.453125" style="3" customWidth="1"/>
    <col min="6403" max="6403" width="34.453125" style="3" customWidth="1"/>
    <col min="6404" max="6404" width="3.36328125" style="3" customWidth="1"/>
    <col min="6405" max="6405" width="3.26953125" style="3" customWidth="1"/>
    <col min="6406" max="6406" width="16.26953125" style="3" customWidth="1"/>
    <col min="6407" max="6407" width="19.90625" style="3" customWidth="1"/>
    <col min="6408" max="6409" width="8.7265625" style="3"/>
    <col min="6410" max="6410" width="32" style="3" customWidth="1"/>
    <col min="6411" max="6655" width="8.7265625" style="3"/>
    <col min="6656" max="6656" width="2" style="3" customWidth="1"/>
    <col min="6657" max="6657" width="6" style="3" customWidth="1"/>
    <col min="6658" max="6658" width="11.453125" style="3" customWidth="1"/>
    <col min="6659" max="6659" width="34.453125" style="3" customWidth="1"/>
    <col min="6660" max="6660" width="3.36328125" style="3" customWidth="1"/>
    <col min="6661" max="6661" width="3.26953125" style="3" customWidth="1"/>
    <col min="6662" max="6662" width="16.26953125" style="3" customWidth="1"/>
    <col min="6663" max="6663" width="19.90625" style="3" customWidth="1"/>
    <col min="6664" max="6665" width="8.7265625" style="3"/>
    <col min="6666" max="6666" width="32" style="3" customWidth="1"/>
    <col min="6667" max="6911" width="8.7265625" style="3"/>
    <col min="6912" max="6912" width="2" style="3" customWidth="1"/>
    <col min="6913" max="6913" width="6" style="3" customWidth="1"/>
    <col min="6914" max="6914" width="11.453125" style="3" customWidth="1"/>
    <col min="6915" max="6915" width="34.453125" style="3" customWidth="1"/>
    <col min="6916" max="6916" width="3.36328125" style="3" customWidth="1"/>
    <col min="6917" max="6917" width="3.26953125" style="3" customWidth="1"/>
    <col min="6918" max="6918" width="16.26953125" style="3" customWidth="1"/>
    <col min="6919" max="6919" width="19.90625" style="3" customWidth="1"/>
    <col min="6920" max="6921" width="8.7265625" style="3"/>
    <col min="6922" max="6922" width="32" style="3" customWidth="1"/>
    <col min="6923" max="7167" width="8.7265625" style="3"/>
    <col min="7168" max="7168" width="2" style="3" customWidth="1"/>
    <col min="7169" max="7169" width="6" style="3" customWidth="1"/>
    <col min="7170" max="7170" width="11.453125" style="3" customWidth="1"/>
    <col min="7171" max="7171" width="34.453125" style="3" customWidth="1"/>
    <col min="7172" max="7172" width="3.36328125" style="3" customWidth="1"/>
    <col min="7173" max="7173" width="3.26953125" style="3" customWidth="1"/>
    <col min="7174" max="7174" width="16.26953125" style="3" customWidth="1"/>
    <col min="7175" max="7175" width="19.90625" style="3" customWidth="1"/>
    <col min="7176" max="7177" width="8.7265625" style="3"/>
    <col min="7178" max="7178" width="32" style="3" customWidth="1"/>
    <col min="7179" max="7423" width="8.7265625" style="3"/>
    <col min="7424" max="7424" width="2" style="3" customWidth="1"/>
    <col min="7425" max="7425" width="6" style="3" customWidth="1"/>
    <col min="7426" max="7426" width="11.453125" style="3" customWidth="1"/>
    <col min="7427" max="7427" width="34.453125" style="3" customWidth="1"/>
    <col min="7428" max="7428" width="3.36328125" style="3" customWidth="1"/>
    <col min="7429" max="7429" width="3.26953125" style="3" customWidth="1"/>
    <col min="7430" max="7430" width="16.26953125" style="3" customWidth="1"/>
    <col min="7431" max="7431" width="19.90625" style="3" customWidth="1"/>
    <col min="7432" max="7433" width="8.7265625" style="3"/>
    <col min="7434" max="7434" width="32" style="3" customWidth="1"/>
    <col min="7435" max="7679" width="8.7265625" style="3"/>
    <col min="7680" max="7680" width="2" style="3" customWidth="1"/>
    <col min="7681" max="7681" width="6" style="3" customWidth="1"/>
    <col min="7682" max="7682" width="11.453125" style="3" customWidth="1"/>
    <col min="7683" max="7683" width="34.453125" style="3" customWidth="1"/>
    <col min="7684" max="7684" width="3.36328125" style="3" customWidth="1"/>
    <col min="7685" max="7685" width="3.26953125" style="3" customWidth="1"/>
    <col min="7686" max="7686" width="16.26953125" style="3" customWidth="1"/>
    <col min="7687" max="7687" width="19.90625" style="3" customWidth="1"/>
    <col min="7688" max="7689" width="8.7265625" style="3"/>
    <col min="7690" max="7690" width="32" style="3" customWidth="1"/>
    <col min="7691" max="7935" width="8.7265625" style="3"/>
    <col min="7936" max="7936" width="2" style="3" customWidth="1"/>
    <col min="7937" max="7937" width="6" style="3" customWidth="1"/>
    <col min="7938" max="7938" width="11.453125" style="3" customWidth="1"/>
    <col min="7939" max="7939" width="34.453125" style="3" customWidth="1"/>
    <col min="7940" max="7940" width="3.36328125" style="3" customWidth="1"/>
    <col min="7941" max="7941" width="3.26953125" style="3" customWidth="1"/>
    <col min="7942" max="7942" width="16.26953125" style="3" customWidth="1"/>
    <col min="7943" max="7943" width="19.90625" style="3" customWidth="1"/>
    <col min="7944" max="7945" width="8.7265625" style="3"/>
    <col min="7946" max="7946" width="32" style="3" customWidth="1"/>
    <col min="7947" max="8191" width="8.7265625" style="3"/>
    <col min="8192" max="8192" width="2" style="3" customWidth="1"/>
    <col min="8193" max="8193" width="6" style="3" customWidth="1"/>
    <col min="8194" max="8194" width="11.453125" style="3" customWidth="1"/>
    <col min="8195" max="8195" width="34.453125" style="3" customWidth="1"/>
    <col min="8196" max="8196" width="3.36328125" style="3" customWidth="1"/>
    <col min="8197" max="8197" width="3.26953125" style="3" customWidth="1"/>
    <col min="8198" max="8198" width="16.26953125" style="3" customWidth="1"/>
    <col min="8199" max="8199" width="19.90625" style="3" customWidth="1"/>
    <col min="8200" max="8201" width="8.7265625" style="3"/>
    <col min="8202" max="8202" width="32" style="3" customWidth="1"/>
    <col min="8203" max="8447" width="8.7265625" style="3"/>
    <col min="8448" max="8448" width="2" style="3" customWidth="1"/>
    <col min="8449" max="8449" width="6" style="3" customWidth="1"/>
    <col min="8450" max="8450" width="11.453125" style="3" customWidth="1"/>
    <col min="8451" max="8451" width="34.453125" style="3" customWidth="1"/>
    <col min="8452" max="8452" width="3.36328125" style="3" customWidth="1"/>
    <col min="8453" max="8453" width="3.26953125" style="3" customWidth="1"/>
    <col min="8454" max="8454" width="16.26953125" style="3" customWidth="1"/>
    <col min="8455" max="8455" width="19.90625" style="3" customWidth="1"/>
    <col min="8456" max="8457" width="8.7265625" style="3"/>
    <col min="8458" max="8458" width="32" style="3" customWidth="1"/>
    <col min="8459" max="8703" width="8.7265625" style="3"/>
    <col min="8704" max="8704" width="2" style="3" customWidth="1"/>
    <col min="8705" max="8705" width="6" style="3" customWidth="1"/>
    <col min="8706" max="8706" width="11.453125" style="3" customWidth="1"/>
    <col min="8707" max="8707" width="34.453125" style="3" customWidth="1"/>
    <col min="8708" max="8708" width="3.36328125" style="3" customWidth="1"/>
    <col min="8709" max="8709" width="3.26953125" style="3" customWidth="1"/>
    <col min="8710" max="8710" width="16.26953125" style="3" customWidth="1"/>
    <col min="8711" max="8711" width="19.90625" style="3" customWidth="1"/>
    <col min="8712" max="8713" width="8.7265625" style="3"/>
    <col min="8714" max="8714" width="32" style="3" customWidth="1"/>
    <col min="8715" max="8959" width="8.7265625" style="3"/>
    <col min="8960" max="8960" width="2" style="3" customWidth="1"/>
    <col min="8961" max="8961" width="6" style="3" customWidth="1"/>
    <col min="8962" max="8962" width="11.453125" style="3" customWidth="1"/>
    <col min="8963" max="8963" width="34.453125" style="3" customWidth="1"/>
    <col min="8964" max="8964" width="3.36328125" style="3" customWidth="1"/>
    <col min="8965" max="8965" width="3.26953125" style="3" customWidth="1"/>
    <col min="8966" max="8966" width="16.26953125" style="3" customWidth="1"/>
    <col min="8967" max="8967" width="19.90625" style="3" customWidth="1"/>
    <col min="8968" max="8969" width="8.7265625" style="3"/>
    <col min="8970" max="8970" width="32" style="3" customWidth="1"/>
    <col min="8971" max="9215" width="8.7265625" style="3"/>
    <col min="9216" max="9216" width="2" style="3" customWidth="1"/>
    <col min="9217" max="9217" width="6" style="3" customWidth="1"/>
    <col min="9218" max="9218" width="11.453125" style="3" customWidth="1"/>
    <col min="9219" max="9219" width="34.453125" style="3" customWidth="1"/>
    <col min="9220" max="9220" width="3.36328125" style="3" customWidth="1"/>
    <col min="9221" max="9221" width="3.26953125" style="3" customWidth="1"/>
    <col min="9222" max="9222" width="16.26953125" style="3" customWidth="1"/>
    <col min="9223" max="9223" width="19.90625" style="3" customWidth="1"/>
    <col min="9224" max="9225" width="8.7265625" style="3"/>
    <col min="9226" max="9226" width="32" style="3" customWidth="1"/>
    <col min="9227" max="9471" width="8.7265625" style="3"/>
    <col min="9472" max="9472" width="2" style="3" customWidth="1"/>
    <col min="9473" max="9473" width="6" style="3" customWidth="1"/>
    <col min="9474" max="9474" width="11.453125" style="3" customWidth="1"/>
    <col min="9475" max="9475" width="34.453125" style="3" customWidth="1"/>
    <col min="9476" max="9476" width="3.36328125" style="3" customWidth="1"/>
    <col min="9477" max="9477" width="3.26953125" style="3" customWidth="1"/>
    <col min="9478" max="9478" width="16.26953125" style="3" customWidth="1"/>
    <col min="9479" max="9479" width="19.90625" style="3" customWidth="1"/>
    <col min="9480" max="9481" width="8.7265625" style="3"/>
    <col min="9482" max="9482" width="32" style="3" customWidth="1"/>
    <col min="9483" max="9727" width="8.7265625" style="3"/>
    <col min="9728" max="9728" width="2" style="3" customWidth="1"/>
    <col min="9729" max="9729" width="6" style="3" customWidth="1"/>
    <col min="9730" max="9730" width="11.453125" style="3" customWidth="1"/>
    <col min="9731" max="9731" width="34.453125" style="3" customWidth="1"/>
    <col min="9732" max="9732" width="3.36328125" style="3" customWidth="1"/>
    <col min="9733" max="9733" width="3.26953125" style="3" customWidth="1"/>
    <col min="9734" max="9734" width="16.26953125" style="3" customWidth="1"/>
    <col min="9735" max="9735" width="19.90625" style="3" customWidth="1"/>
    <col min="9736" max="9737" width="8.7265625" style="3"/>
    <col min="9738" max="9738" width="32" style="3" customWidth="1"/>
    <col min="9739" max="9983" width="8.7265625" style="3"/>
    <col min="9984" max="9984" width="2" style="3" customWidth="1"/>
    <col min="9985" max="9985" width="6" style="3" customWidth="1"/>
    <col min="9986" max="9986" width="11.453125" style="3" customWidth="1"/>
    <col min="9987" max="9987" width="34.453125" style="3" customWidth="1"/>
    <col min="9988" max="9988" width="3.36328125" style="3" customWidth="1"/>
    <col min="9989" max="9989" width="3.26953125" style="3" customWidth="1"/>
    <col min="9990" max="9990" width="16.26953125" style="3" customWidth="1"/>
    <col min="9991" max="9991" width="19.90625" style="3" customWidth="1"/>
    <col min="9992" max="9993" width="8.7265625" style="3"/>
    <col min="9994" max="9994" width="32" style="3" customWidth="1"/>
    <col min="9995" max="10239" width="8.7265625" style="3"/>
    <col min="10240" max="10240" width="2" style="3" customWidth="1"/>
    <col min="10241" max="10241" width="6" style="3" customWidth="1"/>
    <col min="10242" max="10242" width="11.453125" style="3" customWidth="1"/>
    <col min="10243" max="10243" width="34.453125" style="3" customWidth="1"/>
    <col min="10244" max="10244" width="3.36328125" style="3" customWidth="1"/>
    <col min="10245" max="10245" width="3.26953125" style="3" customWidth="1"/>
    <col min="10246" max="10246" width="16.26953125" style="3" customWidth="1"/>
    <col min="10247" max="10247" width="19.90625" style="3" customWidth="1"/>
    <col min="10248" max="10249" width="8.7265625" style="3"/>
    <col min="10250" max="10250" width="32" style="3" customWidth="1"/>
    <col min="10251" max="10495" width="8.7265625" style="3"/>
    <col min="10496" max="10496" width="2" style="3" customWidth="1"/>
    <col min="10497" max="10497" width="6" style="3" customWidth="1"/>
    <col min="10498" max="10498" width="11.453125" style="3" customWidth="1"/>
    <col min="10499" max="10499" width="34.453125" style="3" customWidth="1"/>
    <col min="10500" max="10500" width="3.36328125" style="3" customWidth="1"/>
    <col min="10501" max="10501" width="3.26953125" style="3" customWidth="1"/>
    <col min="10502" max="10502" width="16.26953125" style="3" customWidth="1"/>
    <col min="10503" max="10503" width="19.90625" style="3" customWidth="1"/>
    <col min="10504" max="10505" width="8.7265625" style="3"/>
    <col min="10506" max="10506" width="32" style="3" customWidth="1"/>
    <col min="10507" max="10751" width="8.7265625" style="3"/>
    <col min="10752" max="10752" width="2" style="3" customWidth="1"/>
    <col min="10753" max="10753" width="6" style="3" customWidth="1"/>
    <col min="10754" max="10754" width="11.453125" style="3" customWidth="1"/>
    <col min="10755" max="10755" width="34.453125" style="3" customWidth="1"/>
    <col min="10756" max="10756" width="3.36328125" style="3" customWidth="1"/>
    <col min="10757" max="10757" width="3.26953125" style="3" customWidth="1"/>
    <col min="10758" max="10758" width="16.26953125" style="3" customWidth="1"/>
    <col min="10759" max="10759" width="19.90625" style="3" customWidth="1"/>
    <col min="10760" max="10761" width="8.7265625" style="3"/>
    <col min="10762" max="10762" width="32" style="3" customWidth="1"/>
    <col min="10763" max="11007" width="8.7265625" style="3"/>
    <col min="11008" max="11008" width="2" style="3" customWidth="1"/>
    <col min="11009" max="11009" width="6" style="3" customWidth="1"/>
    <col min="11010" max="11010" width="11.453125" style="3" customWidth="1"/>
    <col min="11011" max="11011" width="34.453125" style="3" customWidth="1"/>
    <col min="11012" max="11012" width="3.36328125" style="3" customWidth="1"/>
    <col min="11013" max="11013" width="3.26953125" style="3" customWidth="1"/>
    <col min="11014" max="11014" width="16.26953125" style="3" customWidth="1"/>
    <col min="11015" max="11015" width="19.90625" style="3" customWidth="1"/>
    <col min="11016" max="11017" width="8.7265625" style="3"/>
    <col min="11018" max="11018" width="32" style="3" customWidth="1"/>
    <col min="11019" max="11263" width="8.7265625" style="3"/>
    <col min="11264" max="11264" width="2" style="3" customWidth="1"/>
    <col min="11265" max="11265" width="6" style="3" customWidth="1"/>
    <col min="11266" max="11266" width="11.453125" style="3" customWidth="1"/>
    <col min="11267" max="11267" width="34.453125" style="3" customWidth="1"/>
    <col min="11268" max="11268" width="3.36328125" style="3" customWidth="1"/>
    <col min="11269" max="11269" width="3.26953125" style="3" customWidth="1"/>
    <col min="11270" max="11270" width="16.26953125" style="3" customWidth="1"/>
    <col min="11271" max="11271" width="19.90625" style="3" customWidth="1"/>
    <col min="11272" max="11273" width="8.7265625" style="3"/>
    <col min="11274" max="11274" width="32" style="3" customWidth="1"/>
    <col min="11275" max="11519" width="8.7265625" style="3"/>
    <col min="11520" max="11520" width="2" style="3" customWidth="1"/>
    <col min="11521" max="11521" width="6" style="3" customWidth="1"/>
    <col min="11522" max="11522" width="11.453125" style="3" customWidth="1"/>
    <col min="11523" max="11523" width="34.453125" style="3" customWidth="1"/>
    <col min="11524" max="11524" width="3.36328125" style="3" customWidth="1"/>
    <col min="11525" max="11525" width="3.26953125" style="3" customWidth="1"/>
    <col min="11526" max="11526" width="16.26953125" style="3" customWidth="1"/>
    <col min="11527" max="11527" width="19.90625" style="3" customWidth="1"/>
    <col min="11528" max="11529" width="8.7265625" style="3"/>
    <col min="11530" max="11530" width="32" style="3" customWidth="1"/>
    <col min="11531" max="11775" width="8.7265625" style="3"/>
    <col min="11776" max="11776" width="2" style="3" customWidth="1"/>
    <col min="11777" max="11777" width="6" style="3" customWidth="1"/>
    <col min="11778" max="11778" width="11.453125" style="3" customWidth="1"/>
    <col min="11779" max="11779" width="34.453125" style="3" customWidth="1"/>
    <col min="11780" max="11780" width="3.36328125" style="3" customWidth="1"/>
    <col min="11781" max="11781" width="3.26953125" style="3" customWidth="1"/>
    <col min="11782" max="11782" width="16.26953125" style="3" customWidth="1"/>
    <col min="11783" max="11783" width="19.90625" style="3" customWidth="1"/>
    <col min="11784" max="11785" width="8.7265625" style="3"/>
    <col min="11786" max="11786" width="32" style="3" customWidth="1"/>
    <col min="11787" max="12031" width="8.7265625" style="3"/>
    <col min="12032" max="12032" width="2" style="3" customWidth="1"/>
    <col min="12033" max="12033" width="6" style="3" customWidth="1"/>
    <col min="12034" max="12034" width="11.453125" style="3" customWidth="1"/>
    <col min="12035" max="12035" width="34.453125" style="3" customWidth="1"/>
    <col min="12036" max="12036" width="3.36328125" style="3" customWidth="1"/>
    <col min="12037" max="12037" width="3.26953125" style="3" customWidth="1"/>
    <col min="12038" max="12038" width="16.26953125" style="3" customWidth="1"/>
    <col min="12039" max="12039" width="19.90625" style="3" customWidth="1"/>
    <col min="12040" max="12041" width="8.7265625" style="3"/>
    <col min="12042" max="12042" width="32" style="3" customWidth="1"/>
    <col min="12043" max="12287" width="8.7265625" style="3"/>
    <col min="12288" max="12288" width="2" style="3" customWidth="1"/>
    <col min="12289" max="12289" width="6" style="3" customWidth="1"/>
    <col min="12290" max="12290" width="11.453125" style="3" customWidth="1"/>
    <col min="12291" max="12291" width="34.453125" style="3" customWidth="1"/>
    <col min="12292" max="12292" width="3.36328125" style="3" customWidth="1"/>
    <col min="12293" max="12293" width="3.26953125" style="3" customWidth="1"/>
    <col min="12294" max="12294" width="16.26953125" style="3" customWidth="1"/>
    <col min="12295" max="12295" width="19.90625" style="3" customWidth="1"/>
    <col min="12296" max="12297" width="8.7265625" style="3"/>
    <col min="12298" max="12298" width="32" style="3" customWidth="1"/>
    <col min="12299" max="12543" width="8.7265625" style="3"/>
    <col min="12544" max="12544" width="2" style="3" customWidth="1"/>
    <col min="12545" max="12545" width="6" style="3" customWidth="1"/>
    <col min="12546" max="12546" width="11.453125" style="3" customWidth="1"/>
    <col min="12547" max="12547" width="34.453125" style="3" customWidth="1"/>
    <col min="12548" max="12548" width="3.36328125" style="3" customWidth="1"/>
    <col min="12549" max="12549" width="3.26953125" style="3" customWidth="1"/>
    <col min="12550" max="12550" width="16.26953125" style="3" customWidth="1"/>
    <col min="12551" max="12551" width="19.90625" style="3" customWidth="1"/>
    <col min="12552" max="12553" width="8.7265625" style="3"/>
    <col min="12554" max="12554" width="32" style="3" customWidth="1"/>
    <col min="12555" max="12799" width="8.7265625" style="3"/>
    <col min="12800" max="12800" width="2" style="3" customWidth="1"/>
    <col min="12801" max="12801" width="6" style="3" customWidth="1"/>
    <col min="12802" max="12802" width="11.453125" style="3" customWidth="1"/>
    <col min="12803" max="12803" width="34.453125" style="3" customWidth="1"/>
    <col min="12804" max="12804" width="3.36328125" style="3" customWidth="1"/>
    <col min="12805" max="12805" width="3.26953125" style="3" customWidth="1"/>
    <col min="12806" max="12806" width="16.26953125" style="3" customWidth="1"/>
    <col min="12807" max="12807" width="19.90625" style="3" customWidth="1"/>
    <col min="12808" max="12809" width="8.7265625" style="3"/>
    <col min="12810" max="12810" width="32" style="3" customWidth="1"/>
    <col min="12811" max="13055" width="8.7265625" style="3"/>
    <col min="13056" max="13056" width="2" style="3" customWidth="1"/>
    <col min="13057" max="13057" width="6" style="3" customWidth="1"/>
    <col min="13058" max="13058" width="11.453125" style="3" customWidth="1"/>
    <col min="13059" max="13059" width="34.453125" style="3" customWidth="1"/>
    <col min="13060" max="13060" width="3.36328125" style="3" customWidth="1"/>
    <col min="13061" max="13061" width="3.26953125" style="3" customWidth="1"/>
    <col min="13062" max="13062" width="16.26953125" style="3" customWidth="1"/>
    <col min="13063" max="13063" width="19.90625" style="3" customWidth="1"/>
    <col min="13064" max="13065" width="8.7265625" style="3"/>
    <col min="13066" max="13066" width="32" style="3" customWidth="1"/>
    <col min="13067" max="13311" width="8.7265625" style="3"/>
    <col min="13312" max="13312" width="2" style="3" customWidth="1"/>
    <col min="13313" max="13313" width="6" style="3" customWidth="1"/>
    <col min="13314" max="13314" width="11.453125" style="3" customWidth="1"/>
    <col min="13315" max="13315" width="34.453125" style="3" customWidth="1"/>
    <col min="13316" max="13316" width="3.36328125" style="3" customWidth="1"/>
    <col min="13317" max="13317" width="3.26953125" style="3" customWidth="1"/>
    <col min="13318" max="13318" width="16.26953125" style="3" customWidth="1"/>
    <col min="13319" max="13319" width="19.90625" style="3" customWidth="1"/>
    <col min="13320" max="13321" width="8.7265625" style="3"/>
    <col min="13322" max="13322" width="32" style="3" customWidth="1"/>
    <col min="13323" max="13567" width="8.7265625" style="3"/>
    <col min="13568" max="13568" width="2" style="3" customWidth="1"/>
    <col min="13569" max="13569" width="6" style="3" customWidth="1"/>
    <col min="13570" max="13570" width="11.453125" style="3" customWidth="1"/>
    <col min="13571" max="13571" width="34.453125" style="3" customWidth="1"/>
    <col min="13572" max="13572" width="3.36328125" style="3" customWidth="1"/>
    <col min="13573" max="13573" width="3.26953125" style="3" customWidth="1"/>
    <col min="13574" max="13574" width="16.26953125" style="3" customWidth="1"/>
    <col min="13575" max="13575" width="19.90625" style="3" customWidth="1"/>
    <col min="13576" max="13577" width="8.7265625" style="3"/>
    <col min="13578" max="13578" width="32" style="3" customWidth="1"/>
    <col min="13579" max="13823" width="8.7265625" style="3"/>
    <col min="13824" max="13824" width="2" style="3" customWidth="1"/>
    <col min="13825" max="13825" width="6" style="3" customWidth="1"/>
    <col min="13826" max="13826" width="11.453125" style="3" customWidth="1"/>
    <col min="13827" max="13827" width="34.453125" style="3" customWidth="1"/>
    <col min="13828" max="13828" width="3.36328125" style="3" customWidth="1"/>
    <col min="13829" max="13829" width="3.26953125" style="3" customWidth="1"/>
    <col min="13830" max="13830" width="16.26953125" style="3" customWidth="1"/>
    <col min="13831" max="13831" width="19.90625" style="3" customWidth="1"/>
    <col min="13832" max="13833" width="8.7265625" style="3"/>
    <col min="13834" max="13834" width="32" style="3" customWidth="1"/>
    <col min="13835" max="14079" width="8.7265625" style="3"/>
    <col min="14080" max="14080" width="2" style="3" customWidth="1"/>
    <col min="14081" max="14081" width="6" style="3" customWidth="1"/>
    <col min="14082" max="14082" width="11.453125" style="3" customWidth="1"/>
    <col min="14083" max="14083" width="34.453125" style="3" customWidth="1"/>
    <col min="14084" max="14084" width="3.36328125" style="3" customWidth="1"/>
    <col min="14085" max="14085" width="3.26953125" style="3" customWidth="1"/>
    <col min="14086" max="14086" width="16.26953125" style="3" customWidth="1"/>
    <col min="14087" max="14087" width="19.90625" style="3" customWidth="1"/>
    <col min="14088" max="14089" width="8.7265625" style="3"/>
    <col min="14090" max="14090" width="32" style="3" customWidth="1"/>
    <col min="14091" max="14335" width="8.7265625" style="3"/>
    <col min="14336" max="14336" width="2" style="3" customWidth="1"/>
    <col min="14337" max="14337" width="6" style="3" customWidth="1"/>
    <col min="14338" max="14338" width="11.453125" style="3" customWidth="1"/>
    <col min="14339" max="14339" width="34.453125" style="3" customWidth="1"/>
    <col min="14340" max="14340" width="3.36328125" style="3" customWidth="1"/>
    <col min="14341" max="14341" width="3.26953125" style="3" customWidth="1"/>
    <col min="14342" max="14342" width="16.26953125" style="3" customWidth="1"/>
    <col min="14343" max="14343" width="19.90625" style="3" customWidth="1"/>
    <col min="14344" max="14345" width="8.7265625" style="3"/>
    <col min="14346" max="14346" width="32" style="3" customWidth="1"/>
    <col min="14347" max="14591" width="8.7265625" style="3"/>
    <col min="14592" max="14592" width="2" style="3" customWidth="1"/>
    <col min="14593" max="14593" width="6" style="3" customWidth="1"/>
    <col min="14594" max="14594" width="11.453125" style="3" customWidth="1"/>
    <col min="14595" max="14595" width="34.453125" style="3" customWidth="1"/>
    <col min="14596" max="14596" width="3.36328125" style="3" customWidth="1"/>
    <col min="14597" max="14597" width="3.26953125" style="3" customWidth="1"/>
    <col min="14598" max="14598" width="16.26953125" style="3" customWidth="1"/>
    <col min="14599" max="14599" width="19.90625" style="3" customWidth="1"/>
    <col min="14600" max="14601" width="8.7265625" style="3"/>
    <col min="14602" max="14602" width="32" style="3" customWidth="1"/>
    <col min="14603" max="14847" width="8.7265625" style="3"/>
    <col min="14848" max="14848" width="2" style="3" customWidth="1"/>
    <col min="14849" max="14849" width="6" style="3" customWidth="1"/>
    <col min="14850" max="14850" width="11.453125" style="3" customWidth="1"/>
    <col min="14851" max="14851" width="34.453125" style="3" customWidth="1"/>
    <col min="14852" max="14852" width="3.36328125" style="3" customWidth="1"/>
    <col min="14853" max="14853" width="3.26953125" style="3" customWidth="1"/>
    <col min="14854" max="14854" width="16.26953125" style="3" customWidth="1"/>
    <col min="14855" max="14855" width="19.90625" style="3" customWidth="1"/>
    <col min="14856" max="14857" width="8.7265625" style="3"/>
    <col min="14858" max="14858" width="32" style="3" customWidth="1"/>
    <col min="14859" max="15103" width="8.7265625" style="3"/>
    <col min="15104" max="15104" width="2" style="3" customWidth="1"/>
    <col min="15105" max="15105" width="6" style="3" customWidth="1"/>
    <col min="15106" max="15106" width="11.453125" style="3" customWidth="1"/>
    <col min="15107" max="15107" width="34.453125" style="3" customWidth="1"/>
    <col min="15108" max="15108" width="3.36328125" style="3" customWidth="1"/>
    <col min="15109" max="15109" width="3.26953125" style="3" customWidth="1"/>
    <col min="15110" max="15110" width="16.26953125" style="3" customWidth="1"/>
    <col min="15111" max="15111" width="19.90625" style="3" customWidth="1"/>
    <col min="15112" max="15113" width="8.7265625" style="3"/>
    <col min="15114" max="15114" width="32" style="3" customWidth="1"/>
    <col min="15115" max="15359" width="8.7265625" style="3"/>
    <col min="15360" max="15360" width="2" style="3" customWidth="1"/>
    <col min="15361" max="15361" width="6" style="3" customWidth="1"/>
    <col min="15362" max="15362" width="11.453125" style="3" customWidth="1"/>
    <col min="15363" max="15363" width="34.453125" style="3" customWidth="1"/>
    <col min="15364" max="15364" width="3.36328125" style="3" customWidth="1"/>
    <col min="15365" max="15365" width="3.26953125" style="3" customWidth="1"/>
    <col min="15366" max="15366" width="16.26953125" style="3" customWidth="1"/>
    <col min="15367" max="15367" width="19.90625" style="3" customWidth="1"/>
    <col min="15368" max="15369" width="8.7265625" style="3"/>
    <col min="15370" max="15370" width="32" style="3" customWidth="1"/>
    <col min="15371" max="15615" width="8.7265625" style="3"/>
    <col min="15616" max="15616" width="2" style="3" customWidth="1"/>
    <col min="15617" max="15617" width="6" style="3" customWidth="1"/>
    <col min="15618" max="15618" width="11.453125" style="3" customWidth="1"/>
    <col min="15619" max="15619" width="34.453125" style="3" customWidth="1"/>
    <col min="15620" max="15620" width="3.36328125" style="3" customWidth="1"/>
    <col min="15621" max="15621" width="3.26953125" style="3" customWidth="1"/>
    <col min="15622" max="15622" width="16.26953125" style="3" customWidth="1"/>
    <col min="15623" max="15623" width="19.90625" style="3" customWidth="1"/>
    <col min="15624" max="15625" width="8.7265625" style="3"/>
    <col min="15626" max="15626" width="32" style="3" customWidth="1"/>
    <col min="15627" max="15871" width="8.7265625" style="3"/>
    <col min="15872" max="15872" width="2" style="3" customWidth="1"/>
    <col min="15873" max="15873" width="6" style="3" customWidth="1"/>
    <col min="15874" max="15874" width="11.453125" style="3" customWidth="1"/>
    <col min="15875" max="15875" width="34.453125" style="3" customWidth="1"/>
    <col min="15876" max="15876" width="3.36328125" style="3" customWidth="1"/>
    <col min="15877" max="15877" width="3.26953125" style="3" customWidth="1"/>
    <col min="15878" max="15878" width="16.26953125" style="3" customWidth="1"/>
    <col min="15879" max="15879" width="19.90625" style="3" customWidth="1"/>
    <col min="15880" max="15881" width="8.7265625" style="3"/>
    <col min="15882" max="15882" width="32" style="3" customWidth="1"/>
    <col min="15883" max="16127" width="8.7265625" style="3"/>
    <col min="16128" max="16128" width="2" style="3" customWidth="1"/>
    <col min="16129" max="16129" width="6" style="3" customWidth="1"/>
    <col min="16130" max="16130" width="11.453125" style="3" customWidth="1"/>
    <col min="16131" max="16131" width="34.453125" style="3" customWidth="1"/>
    <col min="16132" max="16132" width="3.36328125" style="3" customWidth="1"/>
    <col min="16133" max="16133" width="3.26953125" style="3" customWidth="1"/>
    <col min="16134" max="16134" width="16.26953125" style="3" customWidth="1"/>
    <col min="16135" max="16135" width="19.90625" style="3" customWidth="1"/>
    <col min="16136" max="16137" width="8.7265625" style="3"/>
    <col min="16138" max="16138" width="32" style="3" customWidth="1"/>
    <col min="16139" max="16384" width="8.7265625" style="3"/>
  </cols>
  <sheetData>
    <row r="1" spans="2:16" ht="23.25" customHeight="1">
      <c r="B1" s="247" t="s">
        <v>43</v>
      </c>
      <c r="C1" s="248"/>
      <c r="D1" s="248"/>
      <c r="E1" s="248"/>
      <c r="F1" s="248"/>
      <c r="G1" s="248"/>
    </row>
    <row r="2" spans="2:16" ht="9" customHeight="1" thickBot="1"/>
    <row r="3" spans="2:16" ht="16.149999999999999" customHeight="1">
      <c r="B3" s="249" t="s">
        <v>0</v>
      </c>
      <c r="C3" s="250"/>
      <c r="D3" s="250"/>
      <c r="E3" s="251" t="s">
        <v>1</v>
      </c>
      <c r="F3" s="251" t="s">
        <v>2</v>
      </c>
      <c r="G3" s="253" t="s">
        <v>38</v>
      </c>
    </row>
    <row r="4" spans="2:16" ht="28" customHeight="1" thickBot="1">
      <c r="B4" s="255" t="s">
        <v>4</v>
      </c>
      <c r="C4" s="256"/>
      <c r="D4" s="7" t="s">
        <v>5</v>
      </c>
      <c r="E4" s="252"/>
      <c r="F4" s="252"/>
      <c r="G4" s="254"/>
    </row>
    <row r="5" spans="2:16" ht="16.149999999999999" customHeight="1" thickTop="1">
      <c r="B5" s="143"/>
      <c r="C5" s="8"/>
      <c r="D5" s="9"/>
      <c r="E5" s="10"/>
      <c r="F5" s="10"/>
      <c r="G5" s="144"/>
      <c r="I5" s="11"/>
      <c r="J5" s="12"/>
    </row>
    <row r="6" spans="2:16" ht="16.149999999999999" customHeight="1">
      <c r="B6" s="120" t="s">
        <v>6</v>
      </c>
      <c r="C6" s="5"/>
      <c r="D6" s="13"/>
      <c r="E6" s="14"/>
      <c r="F6" s="14"/>
      <c r="G6" s="145"/>
      <c r="I6" s="15"/>
    </row>
    <row r="7" spans="2:16" ht="16.149999999999999" customHeight="1">
      <c r="B7" s="122" t="s">
        <v>7</v>
      </c>
      <c r="C7" s="17"/>
      <c r="D7" s="18" t="s">
        <v>93</v>
      </c>
      <c r="E7" s="19">
        <v>1</v>
      </c>
      <c r="F7" s="19" t="s">
        <v>8</v>
      </c>
      <c r="G7" s="146">
        <f>建設費!P7</f>
        <v>0</v>
      </c>
      <c r="H7" s="20"/>
      <c r="K7" s="2"/>
      <c r="L7" s="2"/>
      <c r="M7" s="21"/>
      <c r="N7" s="2"/>
      <c r="O7" s="2"/>
      <c r="P7" s="22"/>
    </row>
    <row r="8" spans="2:16" ht="16.149999999999999" customHeight="1">
      <c r="B8" s="122"/>
      <c r="C8" s="17"/>
      <c r="D8" s="18" t="s">
        <v>94</v>
      </c>
      <c r="E8" s="19">
        <v>1</v>
      </c>
      <c r="F8" s="19" t="s">
        <v>8</v>
      </c>
      <c r="G8" s="146">
        <f>建設費!P8</f>
        <v>0</v>
      </c>
      <c r="H8" s="20"/>
      <c r="K8" s="2"/>
      <c r="L8" s="2"/>
      <c r="M8" s="21"/>
      <c r="N8" s="2"/>
      <c r="O8" s="2"/>
      <c r="P8" s="22"/>
    </row>
    <row r="9" spans="2:16" ht="16.149999999999999" customHeight="1">
      <c r="B9" s="122"/>
      <c r="C9" s="17"/>
      <c r="D9" s="18" t="s">
        <v>95</v>
      </c>
      <c r="E9" s="19">
        <v>1</v>
      </c>
      <c r="F9" s="19" t="s">
        <v>8</v>
      </c>
      <c r="G9" s="146">
        <f>建設費!P9</f>
        <v>0</v>
      </c>
      <c r="H9" s="20"/>
      <c r="K9" s="2"/>
      <c r="L9" s="2"/>
      <c r="M9" s="21"/>
      <c r="N9" s="2"/>
      <c r="O9" s="2"/>
      <c r="P9" s="22"/>
    </row>
    <row r="10" spans="2:16" ht="16.149999999999999" customHeight="1">
      <c r="B10" s="147"/>
      <c r="C10" s="23"/>
      <c r="D10" s="18" t="s">
        <v>23</v>
      </c>
      <c r="E10" s="19">
        <v>1</v>
      </c>
      <c r="F10" s="19" t="s">
        <v>8</v>
      </c>
      <c r="G10" s="146">
        <f>建設費!P10</f>
        <v>0</v>
      </c>
      <c r="H10" s="20"/>
      <c r="K10" s="2"/>
      <c r="L10" s="2"/>
      <c r="M10" s="21"/>
      <c r="N10" s="2"/>
      <c r="O10" s="2"/>
      <c r="P10" s="22"/>
    </row>
    <row r="11" spans="2:16" ht="16.149999999999999" customHeight="1">
      <c r="B11" s="147"/>
      <c r="C11" s="23"/>
      <c r="D11" s="18" t="s">
        <v>96</v>
      </c>
      <c r="E11" s="19">
        <v>1</v>
      </c>
      <c r="F11" s="19" t="s">
        <v>8</v>
      </c>
      <c r="G11" s="146">
        <f>建設費!P11</f>
        <v>0</v>
      </c>
      <c r="H11" s="20"/>
      <c r="K11" s="2"/>
      <c r="L11" s="2"/>
      <c r="M11" s="21"/>
      <c r="N11" s="2"/>
      <c r="O11" s="2"/>
      <c r="P11" s="22"/>
    </row>
    <row r="12" spans="2:16" ht="16.149999999999999" customHeight="1">
      <c r="B12" s="147"/>
      <c r="C12" s="23"/>
      <c r="D12" s="18" t="s">
        <v>106</v>
      </c>
      <c r="E12" s="19">
        <v>1</v>
      </c>
      <c r="F12" s="19" t="s">
        <v>8</v>
      </c>
      <c r="G12" s="146">
        <f>建設費!P12</f>
        <v>0</v>
      </c>
      <c r="H12" s="20"/>
      <c r="K12" s="2"/>
      <c r="L12" s="2"/>
      <c r="M12" s="21"/>
      <c r="N12" s="2"/>
      <c r="O12" s="2"/>
      <c r="P12" s="22"/>
    </row>
    <row r="13" spans="2:16" ht="16.149999999999999" customHeight="1">
      <c r="B13" s="147"/>
      <c r="C13" s="23"/>
      <c r="D13" s="18" t="s">
        <v>98</v>
      </c>
      <c r="E13" s="19">
        <v>1</v>
      </c>
      <c r="F13" s="19" t="s">
        <v>8</v>
      </c>
      <c r="G13" s="146">
        <f>建設費!P13</f>
        <v>0</v>
      </c>
      <c r="H13" s="20"/>
      <c r="K13" s="2"/>
      <c r="L13" s="2"/>
      <c r="M13" s="2"/>
      <c r="N13" s="2"/>
      <c r="O13" s="2"/>
      <c r="P13" s="22"/>
    </row>
    <row r="14" spans="2:16" ht="16.149999999999999" customHeight="1">
      <c r="B14" s="147"/>
      <c r="C14" s="23"/>
      <c r="D14" s="25" t="s">
        <v>9</v>
      </c>
      <c r="E14" s="19"/>
      <c r="F14" s="19"/>
      <c r="G14" s="146">
        <f>建設費!P14</f>
        <v>0</v>
      </c>
      <c r="K14" s="2"/>
      <c r="L14" s="2"/>
      <c r="M14" s="2"/>
      <c r="N14" s="2"/>
      <c r="O14" s="2"/>
      <c r="P14" s="22"/>
    </row>
    <row r="15" spans="2:16" ht="16.149999999999999" customHeight="1">
      <c r="B15" s="147"/>
      <c r="C15" s="26"/>
      <c r="D15" s="27"/>
      <c r="E15" s="19"/>
      <c r="F15" s="19"/>
      <c r="G15" s="146"/>
      <c r="J15" s="12"/>
    </row>
    <row r="16" spans="2:16" ht="16.149999999999999" customHeight="1">
      <c r="B16" s="122" t="s">
        <v>10</v>
      </c>
      <c r="C16" s="26"/>
      <c r="D16" s="18" t="s">
        <v>107</v>
      </c>
      <c r="E16" s="19">
        <v>1</v>
      </c>
      <c r="F16" s="19" t="s">
        <v>8</v>
      </c>
      <c r="G16" s="146">
        <f>建設費!P16</f>
        <v>0</v>
      </c>
      <c r="H16" s="20"/>
      <c r="L16" s="2"/>
    </row>
    <row r="17" spans="2:17" ht="16.149999999999999" customHeight="1">
      <c r="B17" s="121"/>
      <c r="C17" s="26"/>
      <c r="D17" s="27"/>
      <c r="E17" s="19"/>
      <c r="F17" s="19"/>
      <c r="G17" s="146"/>
    </row>
    <row r="18" spans="2:17" ht="16.149999999999999" customHeight="1">
      <c r="B18" s="122" t="s">
        <v>11</v>
      </c>
      <c r="C18" s="29"/>
      <c r="D18" s="18" t="s">
        <v>25</v>
      </c>
      <c r="E18" s="19">
        <v>1</v>
      </c>
      <c r="F18" s="19" t="s">
        <v>8</v>
      </c>
      <c r="G18" s="146">
        <f>建設費!P18</f>
        <v>0</v>
      </c>
    </row>
    <row r="19" spans="2:17" ht="16.149999999999999" customHeight="1">
      <c r="B19" s="122"/>
      <c r="C19" s="26"/>
      <c r="D19" s="18" t="s">
        <v>112</v>
      </c>
      <c r="E19" s="19">
        <v>1</v>
      </c>
      <c r="F19" s="19" t="s">
        <v>8</v>
      </c>
      <c r="G19" s="146">
        <f>建設費!P19</f>
        <v>0</v>
      </c>
      <c r="H19" s="20"/>
      <c r="L19" s="2"/>
    </row>
    <row r="20" spans="2:17" ht="16.149999999999999" customHeight="1">
      <c r="B20" s="122"/>
      <c r="C20" s="26"/>
      <c r="D20" s="18" t="s">
        <v>100</v>
      </c>
      <c r="E20" s="19">
        <v>1</v>
      </c>
      <c r="F20" s="19" t="s">
        <v>8</v>
      </c>
      <c r="G20" s="146">
        <f>建設費!P20</f>
        <v>0</v>
      </c>
      <c r="H20" s="20"/>
      <c r="L20" s="2"/>
    </row>
    <row r="21" spans="2:17" ht="16.149999999999999" customHeight="1">
      <c r="B21" s="122"/>
      <c r="C21" s="26"/>
      <c r="D21" s="18" t="s">
        <v>101</v>
      </c>
      <c r="E21" s="19">
        <v>1</v>
      </c>
      <c r="F21" s="19" t="s">
        <v>8</v>
      </c>
      <c r="G21" s="146">
        <f>建設費!P21</f>
        <v>0</v>
      </c>
      <c r="H21" s="20"/>
      <c r="L21" s="2"/>
    </row>
    <row r="22" spans="2:17" ht="16.149999999999999" customHeight="1">
      <c r="B22" s="122"/>
      <c r="C22" s="26"/>
      <c r="D22" s="18" t="s">
        <v>103</v>
      </c>
      <c r="E22" s="19">
        <v>1</v>
      </c>
      <c r="F22" s="19" t="s">
        <v>8</v>
      </c>
      <c r="G22" s="146">
        <f>建設費!P22</f>
        <v>0</v>
      </c>
      <c r="H22" s="20"/>
      <c r="L22" s="2"/>
    </row>
    <row r="23" spans="2:17" ht="16.149999999999999" customHeight="1">
      <c r="B23" s="122"/>
      <c r="C23" s="26"/>
      <c r="D23" s="18" t="s">
        <v>108</v>
      </c>
      <c r="E23" s="19">
        <v>1</v>
      </c>
      <c r="F23" s="19" t="s">
        <v>8</v>
      </c>
      <c r="G23" s="146">
        <f>建設費!P20</f>
        <v>0</v>
      </c>
      <c r="H23" s="20"/>
      <c r="L23" s="2"/>
    </row>
    <row r="24" spans="2:17" ht="16.149999999999999" customHeight="1">
      <c r="B24" s="122"/>
      <c r="C24" s="26"/>
      <c r="D24" s="18" t="s">
        <v>98</v>
      </c>
      <c r="E24" s="19">
        <v>1</v>
      </c>
      <c r="F24" s="19" t="s">
        <v>8</v>
      </c>
      <c r="G24" s="146">
        <f>建設費!P21</f>
        <v>0</v>
      </c>
      <c r="H24" s="20"/>
      <c r="L24" s="2"/>
    </row>
    <row r="25" spans="2:17" ht="16.149999999999999" customHeight="1">
      <c r="B25" s="122"/>
      <c r="C25" s="30"/>
      <c r="D25" s="25" t="s">
        <v>9</v>
      </c>
      <c r="E25" s="19"/>
      <c r="F25" s="19"/>
      <c r="G25" s="146">
        <f>建設費!P25</f>
        <v>0</v>
      </c>
      <c r="J25" s="12"/>
    </row>
    <row r="26" spans="2:17" ht="16.149999999999999" customHeight="1">
      <c r="B26" s="122"/>
      <c r="C26" s="30"/>
      <c r="D26" s="25"/>
      <c r="E26" s="19"/>
      <c r="F26" s="19"/>
      <c r="G26" s="146"/>
      <c r="J26" s="12"/>
    </row>
    <row r="27" spans="2:17" ht="16.149999999999999" customHeight="1">
      <c r="B27" s="122" t="s">
        <v>12</v>
      </c>
      <c r="C27" s="30"/>
      <c r="D27" s="193" t="s">
        <v>122</v>
      </c>
      <c r="E27" s="19">
        <v>1</v>
      </c>
      <c r="F27" s="19" t="s">
        <v>8</v>
      </c>
      <c r="G27" s="146">
        <f>建設費!P27</f>
        <v>0</v>
      </c>
      <c r="H27" s="20"/>
      <c r="Q27" s="22"/>
    </row>
    <row r="28" spans="2:17" ht="16.149999999999999" customHeight="1">
      <c r="B28" s="122"/>
      <c r="C28" s="30"/>
      <c r="D28" s="224" t="s">
        <v>123</v>
      </c>
      <c r="E28" s="19">
        <v>1</v>
      </c>
      <c r="F28" s="19" t="s">
        <v>8</v>
      </c>
      <c r="G28" s="146">
        <f>建設費!P28</f>
        <v>0</v>
      </c>
      <c r="H28" s="20"/>
      <c r="Q28" s="22"/>
    </row>
    <row r="29" spans="2:17" ht="16.149999999999999" customHeight="1">
      <c r="B29" s="122"/>
      <c r="C29" s="30"/>
      <c r="D29" s="224" t="s">
        <v>132</v>
      </c>
      <c r="E29" s="19">
        <v>1</v>
      </c>
      <c r="F29" s="19" t="s">
        <v>8</v>
      </c>
      <c r="G29" s="146">
        <f>建設費!P29</f>
        <v>0</v>
      </c>
      <c r="H29" s="20"/>
      <c r="Q29" s="22"/>
    </row>
    <row r="30" spans="2:17" ht="16.149999999999999" customHeight="1">
      <c r="B30" s="122"/>
      <c r="C30" s="30"/>
      <c r="D30" s="224" t="s">
        <v>134</v>
      </c>
      <c r="E30" s="19">
        <v>1</v>
      </c>
      <c r="F30" s="19" t="s">
        <v>8</v>
      </c>
      <c r="G30" s="146">
        <f>建設費!P30</f>
        <v>0</v>
      </c>
      <c r="H30" s="20"/>
      <c r="Q30" s="22"/>
    </row>
    <row r="31" spans="2:17" ht="16.149999999999999" customHeight="1">
      <c r="B31" s="122"/>
      <c r="C31" s="30"/>
      <c r="D31" s="224" t="s">
        <v>124</v>
      </c>
      <c r="E31" s="19">
        <v>1</v>
      </c>
      <c r="F31" s="19" t="s">
        <v>8</v>
      </c>
      <c r="G31" s="146">
        <f>建設費!P31</f>
        <v>0</v>
      </c>
      <c r="H31" s="20"/>
      <c r="Q31" s="22"/>
    </row>
    <row r="32" spans="2:17" ht="16.149999999999999" customHeight="1">
      <c r="B32" s="122"/>
      <c r="C32" s="30"/>
      <c r="D32" s="224" t="s">
        <v>133</v>
      </c>
      <c r="E32" s="19">
        <v>1</v>
      </c>
      <c r="F32" s="19" t="s">
        <v>8</v>
      </c>
      <c r="G32" s="146">
        <f>建設費!P32</f>
        <v>0</v>
      </c>
      <c r="H32" s="20"/>
      <c r="Q32" s="22"/>
    </row>
    <row r="33" spans="2:17" ht="16.149999999999999" customHeight="1">
      <c r="B33" s="122"/>
      <c r="C33" s="30"/>
      <c r="D33" s="224" t="s">
        <v>125</v>
      </c>
      <c r="E33" s="19">
        <v>1</v>
      </c>
      <c r="F33" s="19" t="s">
        <v>8</v>
      </c>
      <c r="G33" s="146">
        <f>建設費!P33</f>
        <v>0</v>
      </c>
      <c r="H33" s="20"/>
      <c r="Q33" s="22"/>
    </row>
    <row r="34" spans="2:17" ht="16.149999999999999" customHeight="1">
      <c r="B34" s="122"/>
      <c r="C34" s="30"/>
      <c r="D34" s="224" t="s">
        <v>126</v>
      </c>
      <c r="E34" s="19">
        <v>1</v>
      </c>
      <c r="F34" s="19" t="s">
        <v>8</v>
      </c>
      <c r="G34" s="146">
        <f>建設費!P34</f>
        <v>0</v>
      </c>
      <c r="H34" s="20"/>
      <c r="Q34" s="22"/>
    </row>
    <row r="35" spans="2:17" ht="16.149999999999999" customHeight="1">
      <c r="B35" s="122"/>
      <c r="C35" s="30"/>
      <c r="D35" s="224" t="s">
        <v>127</v>
      </c>
      <c r="E35" s="19">
        <v>1</v>
      </c>
      <c r="F35" s="19" t="s">
        <v>8</v>
      </c>
      <c r="G35" s="146">
        <f>建設費!P35</f>
        <v>0</v>
      </c>
      <c r="H35" s="20"/>
      <c r="Q35" s="22"/>
    </row>
    <row r="36" spans="2:17" ht="16.149999999999999" customHeight="1">
      <c r="B36" s="122"/>
      <c r="C36" s="30"/>
      <c r="D36" s="224" t="s">
        <v>128</v>
      </c>
      <c r="E36" s="19">
        <v>1</v>
      </c>
      <c r="F36" s="19" t="s">
        <v>8</v>
      </c>
      <c r="G36" s="146">
        <f>建設費!P36</f>
        <v>0</v>
      </c>
      <c r="H36" s="20"/>
      <c r="Q36" s="22"/>
    </row>
    <row r="37" spans="2:17" ht="16.149999999999999" customHeight="1">
      <c r="B37" s="122"/>
      <c r="C37" s="30"/>
      <c r="D37" s="224" t="s">
        <v>135</v>
      </c>
      <c r="E37" s="19">
        <v>1</v>
      </c>
      <c r="F37" s="19" t="s">
        <v>8</v>
      </c>
      <c r="G37" s="146">
        <f>建設費!P37</f>
        <v>0</v>
      </c>
      <c r="H37" s="20"/>
      <c r="Q37" s="22"/>
    </row>
    <row r="38" spans="2:17" ht="16.149999999999999" customHeight="1">
      <c r="B38" s="122"/>
      <c r="C38" s="30"/>
      <c r="D38" s="224" t="s">
        <v>136</v>
      </c>
      <c r="E38" s="19">
        <v>1</v>
      </c>
      <c r="F38" s="19" t="s">
        <v>8</v>
      </c>
      <c r="G38" s="146">
        <f>建設費!P38</f>
        <v>0</v>
      </c>
      <c r="H38" s="20"/>
      <c r="Q38" s="22"/>
    </row>
    <row r="39" spans="2:17" ht="16.149999999999999" customHeight="1">
      <c r="B39" s="122"/>
      <c r="C39" s="30"/>
      <c r="D39" s="224" t="s">
        <v>137</v>
      </c>
      <c r="E39" s="19">
        <v>1</v>
      </c>
      <c r="F39" s="19" t="s">
        <v>8</v>
      </c>
      <c r="G39" s="146">
        <f>建設費!P39</f>
        <v>0</v>
      </c>
      <c r="H39" s="20"/>
      <c r="Q39" s="22"/>
    </row>
    <row r="40" spans="2:17" ht="16.149999999999999" customHeight="1">
      <c r="B40" s="122"/>
      <c r="C40" s="30"/>
      <c r="D40" s="25" t="s">
        <v>9</v>
      </c>
      <c r="E40" s="19"/>
      <c r="F40" s="19"/>
      <c r="G40" s="146">
        <f>建設費!P40</f>
        <v>0</v>
      </c>
      <c r="H40" s="20"/>
      <c r="Q40" s="22"/>
    </row>
    <row r="41" spans="2:17" ht="16.149999999999999" customHeight="1">
      <c r="B41" s="122"/>
      <c r="C41" s="30"/>
      <c r="D41" s="28"/>
      <c r="E41" s="19"/>
      <c r="F41" s="19"/>
      <c r="G41" s="146"/>
      <c r="J41" s="12"/>
    </row>
    <row r="42" spans="2:17" ht="16.149999999999999" customHeight="1">
      <c r="B42" s="122" t="s">
        <v>109</v>
      </c>
      <c r="C42" s="30"/>
      <c r="D42" s="18" t="s">
        <v>27</v>
      </c>
      <c r="E42" s="19">
        <v>1</v>
      </c>
      <c r="F42" s="19" t="s">
        <v>8</v>
      </c>
      <c r="G42" s="146">
        <f>建設費!P42</f>
        <v>0</v>
      </c>
      <c r="H42" s="20"/>
      <c r="Q42" s="22"/>
    </row>
    <row r="43" spans="2:17" ht="16.149999999999999" customHeight="1">
      <c r="B43" s="122"/>
      <c r="C43" s="30"/>
      <c r="D43" s="18" t="s">
        <v>26</v>
      </c>
      <c r="E43" s="19"/>
      <c r="F43" s="19"/>
      <c r="G43" s="146">
        <f>建設費!P43</f>
        <v>0</v>
      </c>
      <c r="H43" s="20"/>
      <c r="Q43" s="22"/>
    </row>
    <row r="44" spans="2:17" ht="16.149999999999999" customHeight="1">
      <c r="B44" s="121"/>
      <c r="C44" s="30"/>
      <c r="D44" s="25" t="s">
        <v>9</v>
      </c>
      <c r="E44" s="19"/>
      <c r="F44" s="19"/>
      <c r="G44" s="146">
        <f>建設費!P44</f>
        <v>0</v>
      </c>
      <c r="P44" s="31"/>
      <c r="Q44" s="32"/>
    </row>
    <row r="45" spans="2:17" ht="16.149999999999999" customHeight="1">
      <c r="B45" s="121"/>
      <c r="C45" s="30"/>
      <c r="D45" s="25"/>
      <c r="E45" s="19"/>
      <c r="F45" s="19"/>
      <c r="G45" s="146"/>
      <c r="P45" s="31"/>
      <c r="Q45" s="32"/>
    </row>
    <row r="46" spans="2:17" ht="16.149999999999999" customHeight="1">
      <c r="B46" s="122" t="s">
        <v>110</v>
      </c>
      <c r="C46" s="30"/>
      <c r="D46" s="18"/>
      <c r="E46" s="19">
        <v>1</v>
      </c>
      <c r="F46" s="19" t="s">
        <v>8</v>
      </c>
      <c r="G46" s="146">
        <f>建設費!P46</f>
        <v>0</v>
      </c>
      <c r="P46" s="31"/>
      <c r="Q46" s="32"/>
    </row>
    <row r="47" spans="2:17" ht="16.149999999999999" customHeight="1">
      <c r="B47" s="122"/>
      <c r="C47" s="30"/>
      <c r="D47" s="28"/>
      <c r="E47" s="19"/>
      <c r="F47" s="19"/>
      <c r="G47" s="146"/>
      <c r="J47" s="12"/>
    </row>
    <row r="48" spans="2:17" ht="16.149999999999999" customHeight="1">
      <c r="B48" s="122" t="s">
        <v>28</v>
      </c>
      <c r="C48" s="30"/>
      <c r="D48" s="18"/>
      <c r="E48" s="19">
        <v>1</v>
      </c>
      <c r="F48" s="19" t="s">
        <v>8</v>
      </c>
      <c r="G48" s="146">
        <f>建設費!P48</f>
        <v>0</v>
      </c>
      <c r="H48" s="20"/>
      <c r="Q48" s="22"/>
    </row>
    <row r="49" spans="2:17" ht="16.149999999999999" customHeight="1">
      <c r="B49" s="122"/>
      <c r="C49" s="30"/>
      <c r="D49" s="18"/>
      <c r="E49" s="19"/>
      <c r="F49" s="19"/>
      <c r="G49" s="146"/>
      <c r="H49" s="20"/>
      <c r="Q49" s="22"/>
    </row>
    <row r="50" spans="2:17" ht="16.149999999999999" customHeight="1">
      <c r="B50" s="122" t="s">
        <v>30</v>
      </c>
      <c r="C50" s="30"/>
      <c r="D50" s="18" t="s">
        <v>31</v>
      </c>
      <c r="E50" s="19"/>
      <c r="F50" s="19"/>
      <c r="G50" s="146">
        <f>建設費!P50</f>
        <v>0</v>
      </c>
      <c r="H50" s="20"/>
      <c r="Q50" s="22"/>
    </row>
    <row r="51" spans="2:17" ht="16.149999999999999" customHeight="1">
      <c r="B51" s="121"/>
      <c r="C51" s="30"/>
      <c r="D51" s="25"/>
      <c r="E51" s="19"/>
      <c r="F51" s="19"/>
      <c r="G51" s="146"/>
      <c r="P51" s="31"/>
      <c r="Q51" s="32"/>
    </row>
    <row r="52" spans="2:17" ht="16.149999999999999" customHeight="1">
      <c r="B52" s="111" t="s">
        <v>29</v>
      </c>
      <c r="C52" s="30"/>
      <c r="D52" s="35" t="s">
        <v>14</v>
      </c>
      <c r="E52" s="19"/>
      <c r="F52" s="19"/>
      <c r="G52" s="146">
        <f>建設費!P52</f>
        <v>0</v>
      </c>
      <c r="J52" s="12"/>
    </row>
    <row r="53" spans="2:17" ht="16.149999999999999" customHeight="1">
      <c r="B53" s="121"/>
      <c r="C53" s="30"/>
      <c r="D53" s="28"/>
      <c r="E53" s="19"/>
      <c r="F53" s="19"/>
      <c r="G53" s="148"/>
      <c r="J53" s="12"/>
    </row>
    <row r="54" spans="2:17" ht="16.149999999999999" customHeight="1">
      <c r="B54" s="111" t="s">
        <v>15</v>
      </c>
      <c r="C54" s="30"/>
      <c r="D54" s="24" t="s">
        <v>16</v>
      </c>
      <c r="E54" s="19">
        <v>1</v>
      </c>
      <c r="F54" s="19" t="s">
        <v>8</v>
      </c>
      <c r="G54" s="148">
        <f>建設費!P54</f>
        <v>0</v>
      </c>
    </row>
    <row r="55" spans="2:17" ht="16.149999999999999" customHeight="1">
      <c r="B55" s="122"/>
      <c r="C55" s="23"/>
      <c r="D55" s="24" t="s">
        <v>17</v>
      </c>
      <c r="E55" s="19">
        <v>1</v>
      </c>
      <c r="F55" s="19" t="s">
        <v>8</v>
      </c>
      <c r="G55" s="148">
        <f>建設費!P55</f>
        <v>0</v>
      </c>
    </row>
    <row r="56" spans="2:17" ht="16.149999999999999" customHeight="1">
      <c r="B56" s="122"/>
      <c r="C56" s="23"/>
      <c r="D56" s="24" t="s">
        <v>18</v>
      </c>
      <c r="E56" s="19">
        <v>1</v>
      </c>
      <c r="F56" s="19" t="s">
        <v>8</v>
      </c>
      <c r="G56" s="148">
        <f>建設費!P56</f>
        <v>0</v>
      </c>
    </row>
    <row r="57" spans="2:17" ht="16.149999999999999" customHeight="1">
      <c r="B57" s="122"/>
      <c r="C57" s="23"/>
      <c r="D57" s="35" t="s">
        <v>19</v>
      </c>
      <c r="E57" s="19"/>
      <c r="F57" s="19"/>
      <c r="G57" s="148">
        <f>建設費!P57</f>
        <v>0</v>
      </c>
    </row>
    <row r="58" spans="2:17" ht="16.149999999999999" customHeight="1">
      <c r="B58" s="122"/>
      <c r="C58" s="30"/>
      <c r="D58" s="36"/>
      <c r="E58" s="33"/>
      <c r="F58" s="33"/>
      <c r="G58" s="146"/>
    </row>
    <row r="59" spans="2:17" ht="16.149999999999999" customHeight="1">
      <c r="B59" s="122"/>
      <c r="C59" s="30"/>
      <c r="D59" s="16" t="s">
        <v>20</v>
      </c>
      <c r="E59" s="37"/>
      <c r="F59" s="37"/>
      <c r="G59" s="146">
        <f>建設費!P59</f>
        <v>0</v>
      </c>
    </row>
    <row r="60" spans="2:17" ht="16.149999999999999" customHeight="1">
      <c r="B60" s="122"/>
      <c r="C60" s="38"/>
      <c r="D60" s="16"/>
      <c r="E60" s="37"/>
      <c r="F60" s="37"/>
      <c r="G60" s="146"/>
    </row>
    <row r="61" spans="2:17" ht="16.149999999999999" customHeight="1">
      <c r="B61" s="122"/>
      <c r="C61" s="39"/>
      <c r="D61" s="16" t="s">
        <v>21</v>
      </c>
      <c r="E61" s="37"/>
      <c r="F61" s="37"/>
      <c r="G61" s="146">
        <f>建設費!P61</f>
        <v>0</v>
      </c>
    </row>
    <row r="62" spans="2:17" ht="16.149999999999999" customHeight="1">
      <c r="B62" s="122"/>
      <c r="C62" s="34"/>
      <c r="D62" s="16"/>
      <c r="E62" s="40"/>
      <c r="F62" s="40"/>
      <c r="G62" s="146"/>
    </row>
    <row r="63" spans="2:17" ht="16.149999999999999" customHeight="1" thickBot="1">
      <c r="B63" s="123"/>
      <c r="C63" s="124"/>
      <c r="D63" s="149" t="s">
        <v>22</v>
      </c>
      <c r="E63" s="150"/>
      <c r="F63" s="150"/>
      <c r="G63" s="151">
        <f>建設費!P63</f>
        <v>0</v>
      </c>
    </row>
    <row r="64" spans="2:17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8" customHeight="1"/>
    <row r="88" ht="18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</sheetData>
  <mergeCells count="6">
    <mergeCell ref="B1:G1"/>
    <mergeCell ref="B3:D3"/>
    <mergeCell ref="E3:E4"/>
    <mergeCell ref="F3:F4"/>
    <mergeCell ref="G3:G4"/>
    <mergeCell ref="B4:C4"/>
  </mergeCells>
  <phoneticPr fontId="4"/>
  <pageMargins left="0.39370078740157483" right="0.39370078740157483" top="0.78740157480314965" bottom="0.55118110236220474" header="0.55118110236220474" footer="0.31496062992125984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36813-FE10-44C0-B2BE-9D7A6AD6CC93}">
  <sheetPr>
    <pageSetUpPr fitToPage="1"/>
  </sheetPr>
  <dimension ref="B1:J323"/>
  <sheetViews>
    <sheetView showGridLines="0" topLeftCell="A34" zoomScaleNormal="100" zoomScaleSheetLayoutView="70" workbookViewId="0">
      <selection activeCell="I7" sqref="I7"/>
    </sheetView>
  </sheetViews>
  <sheetFormatPr defaultRowHeight="13"/>
  <cols>
    <col min="1" max="1" width="2" style="3" customWidth="1"/>
    <col min="2" max="2" width="3.453125" style="4" customWidth="1"/>
    <col min="3" max="3" width="31.453125" style="4" customWidth="1"/>
    <col min="4" max="4" width="13.26953125" style="4" customWidth="1"/>
    <col min="5" max="5" width="11.26953125" style="6" customWidth="1"/>
    <col min="6" max="6" width="18.36328125" style="1" bestFit="1" customWidth="1"/>
    <col min="7" max="7" width="17.26953125" style="2" customWidth="1"/>
    <col min="8" max="8" width="11.453125" style="3" customWidth="1"/>
    <col min="9" max="9" width="15" style="3" bestFit="1" customWidth="1"/>
    <col min="10" max="10" width="18.36328125" style="3" bestFit="1" customWidth="1"/>
    <col min="11" max="11" width="15" style="3" bestFit="1" customWidth="1"/>
    <col min="12" max="249" width="8.7265625" style="3"/>
    <col min="250" max="250" width="2" style="3" customWidth="1"/>
    <col min="251" max="251" width="6" style="3" customWidth="1"/>
    <col min="252" max="252" width="11.453125" style="3" customWidth="1"/>
    <col min="253" max="253" width="34.453125" style="3" customWidth="1"/>
    <col min="254" max="254" width="3.36328125" style="3" customWidth="1"/>
    <col min="255" max="255" width="3.26953125" style="3" customWidth="1"/>
    <col min="256" max="256" width="16.26953125" style="3" customWidth="1"/>
    <col min="257" max="257" width="19.90625" style="3" customWidth="1"/>
    <col min="258" max="259" width="8.7265625" style="3"/>
    <col min="260" max="260" width="32" style="3" customWidth="1"/>
    <col min="261" max="505" width="8.7265625" style="3"/>
    <col min="506" max="506" width="2" style="3" customWidth="1"/>
    <col min="507" max="507" width="6" style="3" customWidth="1"/>
    <col min="508" max="508" width="11.453125" style="3" customWidth="1"/>
    <col min="509" max="509" width="34.453125" style="3" customWidth="1"/>
    <col min="510" max="510" width="3.36328125" style="3" customWidth="1"/>
    <col min="511" max="511" width="3.26953125" style="3" customWidth="1"/>
    <col min="512" max="512" width="16.26953125" style="3" customWidth="1"/>
    <col min="513" max="513" width="19.90625" style="3" customWidth="1"/>
    <col min="514" max="515" width="8.7265625" style="3"/>
    <col min="516" max="516" width="32" style="3" customWidth="1"/>
    <col min="517" max="761" width="8.7265625" style="3"/>
    <col min="762" max="762" width="2" style="3" customWidth="1"/>
    <col min="763" max="763" width="6" style="3" customWidth="1"/>
    <col min="764" max="764" width="11.453125" style="3" customWidth="1"/>
    <col min="765" max="765" width="34.453125" style="3" customWidth="1"/>
    <col min="766" max="766" width="3.36328125" style="3" customWidth="1"/>
    <col min="767" max="767" width="3.26953125" style="3" customWidth="1"/>
    <col min="768" max="768" width="16.26953125" style="3" customWidth="1"/>
    <col min="769" max="769" width="19.90625" style="3" customWidth="1"/>
    <col min="770" max="771" width="8.7265625" style="3"/>
    <col min="772" max="772" width="32" style="3" customWidth="1"/>
    <col min="773" max="1017" width="8.7265625" style="3"/>
    <col min="1018" max="1018" width="2" style="3" customWidth="1"/>
    <col min="1019" max="1019" width="6" style="3" customWidth="1"/>
    <col min="1020" max="1020" width="11.453125" style="3" customWidth="1"/>
    <col min="1021" max="1021" width="34.453125" style="3" customWidth="1"/>
    <col min="1022" max="1022" width="3.36328125" style="3" customWidth="1"/>
    <col min="1023" max="1023" width="3.26953125" style="3" customWidth="1"/>
    <col min="1024" max="1024" width="16.26953125" style="3" customWidth="1"/>
    <col min="1025" max="1025" width="19.90625" style="3" customWidth="1"/>
    <col min="1026" max="1027" width="8.7265625" style="3"/>
    <col min="1028" max="1028" width="32" style="3" customWidth="1"/>
    <col min="1029" max="1273" width="8.7265625" style="3"/>
    <col min="1274" max="1274" width="2" style="3" customWidth="1"/>
    <col min="1275" max="1275" width="6" style="3" customWidth="1"/>
    <col min="1276" max="1276" width="11.453125" style="3" customWidth="1"/>
    <col min="1277" max="1277" width="34.453125" style="3" customWidth="1"/>
    <col min="1278" max="1278" width="3.36328125" style="3" customWidth="1"/>
    <col min="1279" max="1279" width="3.26953125" style="3" customWidth="1"/>
    <col min="1280" max="1280" width="16.26953125" style="3" customWidth="1"/>
    <col min="1281" max="1281" width="19.90625" style="3" customWidth="1"/>
    <col min="1282" max="1283" width="8.7265625" style="3"/>
    <col min="1284" max="1284" width="32" style="3" customWidth="1"/>
    <col min="1285" max="1529" width="8.7265625" style="3"/>
    <col min="1530" max="1530" width="2" style="3" customWidth="1"/>
    <col min="1531" max="1531" width="6" style="3" customWidth="1"/>
    <col min="1532" max="1532" width="11.453125" style="3" customWidth="1"/>
    <col min="1533" max="1533" width="34.453125" style="3" customWidth="1"/>
    <col min="1534" max="1534" width="3.36328125" style="3" customWidth="1"/>
    <col min="1535" max="1535" width="3.26953125" style="3" customWidth="1"/>
    <col min="1536" max="1536" width="16.26953125" style="3" customWidth="1"/>
    <col min="1537" max="1537" width="19.90625" style="3" customWidth="1"/>
    <col min="1538" max="1539" width="8.7265625" style="3"/>
    <col min="1540" max="1540" width="32" style="3" customWidth="1"/>
    <col min="1541" max="1785" width="8.7265625" style="3"/>
    <col min="1786" max="1786" width="2" style="3" customWidth="1"/>
    <col min="1787" max="1787" width="6" style="3" customWidth="1"/>
    <col min="1788" max="1788" width="11.453125" style="3" customWidth="1"/>
    <col min="1789" max="1789" width="34.453125" style="3" customWidth="1"/>
    <col min="1790" max="1790" width="3.36328125" style="3" customWidth="1"/>
    <col min="1791" max="1791" width="3.26953125" style="3" customWidth="1"/>
    <col min="1792" max="1792" width="16.26953125" style="3" customWidth="1"/>
    <col min="1793" max="1793" width="19.90625" style="3" customWidth="1"/>
    <col min="1794" max="1795" width="8.7265625" style="3"/>
    <col min="1796" max="1796" width="32" style="3" customWidth="1"/>
    <col min="1797" max="2041" width="8.7265625" style="3"/>
    <col min="2042" max="2042" width="2" style="3" customWidth="1"/>
    <col min="2043" max="2043" width="6" style="3" customWidth="1"/>
    <col min="2044" max="2044" width="11.453125" style="3" customWidth="1"/>
    <col min="2045" max="2045" width="34.453125" style="3" customWidth="1"/>
    <col min="2046" max="2046" width="3.36328125" style="3" customWidth="1"/>
    <col min="2047" max="2047" width="3.26953125" style="3" customWidth="1"/>
    <col min="2048" max="2048" width="16.26953125" style="3" customWidth="1"/>
    <col min="2049" max="2049" width="19.90625" style="3" customWidth="1"/>
    <col min="2050" max="2051" width="8.7265625" style="3"/>
    <col min="2052" max="2052" width="32" style="3" customWidth="1"/>
    <col min="2053" max="2297" width="8.7265625" style="3"/>
    <col min="2298" max="2298" width="2" style="3" customWidth="1"/>
    <col min="2299" max="2299" width="6" style="3" customWidth="1"/>
    <col min="2300" max="2300" width="11.453125" style="3" customWidth="1"/>
    <col min="2301" max="2301" width="34.453125" style="3" customWidth="1"/>
    <col min="2302" max="2302" width="3.36328125" style="3" customWidth="1"/>
    <col min="2303" max="2303" width="3.26953125" style="3" customWidth="1"/>
    <col min="2304" max="2304" width="16.26953125" style="3" customWidth="1"/>
    <col min="2305" max="2305" width="19.90625" style="3" customWidth="1"/>
    <col min="2306" max="2307" width="8.7265625" style="3"/>
    <col min="2308" max="2308" width="32" style="3" customWidth="1"/>
    <col min="2309" max="2553" width="8.7265625" style="3"/>
    <col min="2554" max="2554" width="2" style="3" customWidth="1"/>
    <col min="2555" max="2555" width="6" style="3" customWidth="1"/>
    <col min="2556" max="2556" width="11.453125" style="3" customWidth="1"/>
    <col min="2557" max="2557" width="34.453125" style="3" customWidth="1"/>
    <col min="2558" max="2558" width="3.36328125" style="3" customWidth="1"/>
    <col min="2559" max="2559" width="3.26953125" style="3" customWidth="1"/>
    <col min="2560" max="2560" width="16.26953125" style="3" customWidth="1"/>
    <col min="2561" max="2561" width="19.90625" style="3" customWidth="1"/>
    <col min="2562" max="2563" width="8.7265625" style="3"/>
    <col min="2564" max="2564" width="32" style="3" customWidth="1"/>
    <col min="2565" max="2809" width="8.7265625" style="3"/>
    <col min="2810" max="2810" width="2" style="3" customWidth="1"/>
    <col min="2811" max="2811" width="6" style="3" customWidth="1"/>
    <col min="2812" max="2812" width="11.453125" style="3" customWidth="1"/>
    <col min="2813" max="2813" width="34.453125" style="3" customWidth="1"/>
    <col min="2814" max="2814" width="3.36328125" style="3" customWidth="1"/>
    <col min="2815" max="2815" width="3.26953125" style="3" customWidth="1"/>
    <col min="2816" max="2816" width="16.26953125" style="3" customWidth="1"/>
    <col min="2817" max="2817" width="19.90625" style="3" customWidth="1"/>
    <col min="2818" max="2819" width="8.7265625" style="3"/>
    <col min="2820" max="2820" width="32" style="3" customWidth="1"/>
    <col min="2821" max="3065" width="8.7265625" style="3"/>
    <col min="3066" max="3066" width="2" style="3" customWidth="1"/>
    <col min="3067" max="3067" width="6" style="3" customWidth="1"/>
    <col min="3068" max="3068" width="11.453125" style="3" customWidth="1"/>
    <col min="3069" max="3069" width="34.453125" style="3" customWidth="1"/>
    <col min="3070" max="3070" width="3.36328125" style="3" customWidth="1"/>
    <col min="3071" max="3071" width="3.26953125" style="3" customWidth="1"/>
    <col min="3072" max="3072" width="16.26953125" style="3" customWidth="1"/>
    <col min="3073" max="3073" width="19.90625" style="3" customWidth="1"/>
    <col min="3074" max="3075" width="8.7265625" style="3"/>
    <col min="3076" max="3076" width="32" style="3" customWidth="1"/>
    <col min="3077" max="3321" width="8.7265625" style="3"/>
    <col min="3322" max="3322" width="2" style="3" customWidth="1"/>
    <col min="3323" max="3323" width="6" style="3" customWidth="1"/>
    <col min="3324" max="3324" width="11.453125" style="3" customWidth="1"/>
    <col min="3325" max="3325" width="34.453125" style="3" customWidth="1"/>
    <col min="3326" max="3326" width="3.36328125" style="3" customWidth="1"/>
    <col min="3327" max="3327" width="3.26953125" style="3" customWidth="1"/>
    <col min="3328" max="3328" width="16.26953125" style="3" customWidth="1"/>
    <col min="3329" max="3329" width="19.90625" style="3" customWidth="1"/>
    <col min="3330" max="3331" width="8.7265625" style="3"/>
    <col min="3332" max="3332" width="32" style="3" customWidth="1"/>
    <col min="3333" max="3577" width="8.7265625" style="3"/>
    <col min="3578" max="3578" width="2" style="3" customWidth="1"/>
    <col min="3579" max="3579" width="6" style="3" customWidth="1"/>
    <col min="3580" max="3580" width="11.453125" style="3" customWidth="1"/>
    <col min="3581" max="3581" width="34.453125" style="3" customWidth="1"/>
    <col min="3582" max="3582" width="3.36328125" style="3" customWidth="1"/>
    <col min="3583" max="3583" width="3.26953125" style="3" customWidth="1"/>
    <col min="3584" max="3584" width="16.26953125" style="3" customWidth="1"/>
    <col min="3585" max="3585" width="19.90625" style="3" customWidth="1"/>
    <col min="3586" max="3587" width="8.7265625" style="3"/>
    <col min="3588" max="3588" width="32" style="3" customWidth="1"/>
    <col min="3589" max="3833" width="8.7265625" style="3"/>
    <col min="3834" max="3834" width="2" style="3" customWidth="1"/>
    <col min="3835" max="3835" width="6" style="3" customWidth="1"/>
    <col min="3836" max="3836" width="11.453125" style="3" customWidth="1"/>
    <col min="3837" max="3837" width="34.453125" style="3" customWidth="1"/>
    <col min="3838" max="3838" width="3.36328125" style="3" customWidth="1"/>
    <col min="3839" max="3839" width="3.26953125" style="3" customWidth="1"/>
    <col min="3840" max="3840" width="16.26953125" style="3" customWidth="1"/>
    <col min="3841" max="3841" width="19.90625" style="3" customWidth="1"/>
    <col min="3842" max="3843" width="8.7265625" style="3"/>
    <col min="3844" max="3844" width="32" style="3" customWidth="1"/>
    <col min="3845" max="4089" width="8.7265625" style="3"/>
    <col min="4090" max="4090" width="2" style="3" customWidth="1"/>
    <col min="4091" max="4091" width="6" style="3" customWidth="1"/>
    <col min="4092" max="4092" width="11.453125" style="3" customWidth="1"/>
    <col min="4093" max="4093" width="34.453125" style="3" customWidth="1"/>
    <col min="4094" max="4094" width="3.36328125" style="3" customWidth="1"/>
    <col min="4095" max="4095" width="3.26953125" style="3" customWidth="1"/>
    <col min="4096" max="4096" width="16.26953125" style="3" customWidth="1"/>
    <col min="4097" max="4097" width="19.90625" style="3" customWidth="1"/>
    <col min="4098" max="4099" width="8.7265625" style="3"/>
    <col min="4100" max="4100" width="32" style="3" customWidth="1"/>
    <col min="4101" max="4345" width="8.7265625" style="3"/>
    <col min="4346" max="4346" width="2" style="3" customWidth="1"/>
    <col min="4347" max="4347" width="6" style="3" customWidth="1"/>
    <col min="4348" max="4348" width="11.453125" style="3" customWidth="1"/>
    <col min="4349" max="4349" width="34.453125" style="3" customWidth="1"/>
    <col min="4350" max="4350" width="3.36328125" style="3" customWidth="1"/>
    <col min="4351" max="4351" width="3.26953125" style="3" customWidth="1"/>
    <col min="4352" max="4352" width="16.26953125" style="3" customWidth="1"/>
    <col min="4353" max="4353" width="19.90625" style="3" customWidth="1"/>
    <col min="4354" max="4355" width="8.7265625" style="3"/>
    <col min="4356" max="4356" width="32" style="3" customWidth="1"/>
    <col min="4357" max="4601" width="8.7265625" style="3"/>
    <col min="4602" max="4602" width="2" style="3" customWidth="1"/>
    <col min="4603" max="4603" width="6" style="3" customWidth="1"/>
    <col min="4604" max="4604" width="11.453125" style="3" customWidth="1"/>
    <col min="4605" max="4605" width="34.453125" style="3" customWidth="1"/>
    <col min="4606" max="4606" width="3.36328125" style="3" customWidth="1"/>
    <col min="4607" max="4607" width="3.26953125" style="3" customWidth="1"/>
    <col min="4608" max="4608" width="16.26953125" style="3" customWidth="1"/>
    <col min="4609" max="4609" width="19.90625" style="3" customWidth="1"/>
    <col min="4610" max="4611" width="8.7265625" style="3"/>
    <col min="4612" max="4612" width="32" style="3" customWidth="1"/>
    <col min="4613" max="4857" width="8.7265625" style="3"/>
    <col min="4858" max="4858" width="2" style="3" customWidth="1"/>
    <col min="4859" max="4859" width="6" style="3" customWidth="1"/>
    <col min="4860" max="4860" width="11.453125" style="3" customWidth="1"/>
    <col min="4861" max="4861" width="34.453125" style="3" customWidth="1"/>
    <col min="4862" max="4862" width="3.36328125" style="3" customWidth="1"/>
    <col min="4863" max="4863" width="3.26953125" style="3" customWidth="1"/>
    <col min="4864" max="4864" width="16.26953125" style="3" customWidth="1"/>
    <col min="4865" max="4865" width="19.90625" style="3" customWidth="1"/>
    <col min="4866" max="4867" width="8.7265625" style="3"/>
    <col min="4868" max="4868" width="32" style="3" customWidth="1"/>
    <col min="4869" max="5113" width="8.7265625" style="3"/>
    <col min="5114" max="5114" width="2" style="3" customWidth="1"/>
    <col min="5115" max="5115" width="6" style="3" customWidth="1"/>
    <col min="5116" max="5116" width="11.453125" style="3" customWidth="1"/>
    <col min="5117" max="5117" width="34.453125" style="3" customWidth="1"/>
    <col min="5118" max="5118" width="3.36328125" style="3" customWidth="1"/>
    <col min="5119" max="5119" width="3.26953125" style="3" customWidth="1"/>
    <col min="5120" max="5120" width="16.26953125" style="3" customWidth="1"/>
    <col min="5121" max="5121" width="19.90625" style="3" customWidth="1"/>
    <col min="5122" max="5123" width="8.7265625" style="3"/>
    <col min="5124" max="5124" width="32" style="3" customWidth="1"/>
    <col min="5125" max="5369" width="8.7265625" style="3"/>
    <col min="5370" max="5370" width="2" style="3" customWidth="1"/>
    <col min="5371" max="5371" width="6" style="3" customWidth="1"/>
    <col min="5372" max="5372" width="11.453125" style="3" customWidth="1"/>
    <col min="5373" max="5373" width="34.453125" style="3" customWidth="1"/>
    <col min="5374" max="5374" width="3.36328125" style="3" customWidth="1"/>
    <col min="5375" max="5375" width="3.26953125" style="3" customWidth="1"/>
    <col min="5376" max="5376" width="16.26953125" style="3" customWidth="1"/>
    <col min="5377" max="5377" width="19.90625" style="3" customWidth="1"/>
    <col min="5378" max="5379" width="8.7265625" style="3"/>
    <col min="5380" max="5380" width="32" style="3" customWidth="1"/>
    <col min="5381" max="5625" width="8.7265625" style="3"/>
    <col min="5626" max="5626" width="2" style="3" customWidth="1"/>
    <col min="5627" max="5627" width="6" style="3" customWidth="1"/>
    <col min="5628" max="5628" width="11.453125" style="3" customWidth="1"/>
    <col min="5629" max="5629" width="34.453125" style="3" customWidth="1"/>
    <col min="5630" max="5630" width="3.36328125" style="3" customWidth="1"/>
    <col min="5631" max="5631" width="3.26953125" style="3" customWidth="1"/>
    <col min="5632" max="5632" width="16.26953125" style="3" customWidth="1"/>
    <col min="5633" max="5633" width="19.90625" style="3" customWidth="1"/>
    <col min="5634" max="5635" width="8.7265625" style="3"/>
    <col min="5636" max="5636" width="32" style="3" customWidth="1"/>
    <col min="5637" max="5881" width="8.7265625" style="3"/>
    <col min="5882" max="5882" width="2" style="3" customWidth="1"/>
    <col min="5883" max="5883" width="6" style="3" customWidth="1"/>
    <col min="5884" max="5884" width="11.453125" style="3" customWidth="1"/>
    <col min="5885" max="5885" width="34.453125" style="3" customWidth="1"/>
    <col min="5886" max="5886" width="3.36328125" style="3" customWidth="1"/>
    <col min="5887" max="5887" width="3.26953125" style="3" customWidth="1"/>
    <col min="5888" max="5888" width="16.26953125" style="3" customWidth="1"/>
    <col min="5889" max="5889" width="19.90625" style="3" customWidth="1"/>
    <col min="5890" max="5891" width="8.7265625" style="3"/>
    <col min="5892" max="5892" width="32" style="3" customWidth="1"/>
    <col min="5893" max="6137" width="8.7265625" style="3"/>
    <col min="6138" max="6138" width="2" style="3" customWidth="1"/>
    <col min="6139" max="6139" width="6" style="3" customWidth="1"/>
    <col min="6140" max="6140" width="11.453125" style="3" customWidth="1"/>
    <col min="6141" max="6141" width="34.453125" style="3" customWidth="1"/>
    <col min="6142" max="6142" width="3.36328125" style="3" customWidth="1"/>
    <col min="6143" max="6143" width="3.26953125" style="3" customWidth="1"/>
    <col min="6144" max="6144" width="16.26953125" style="3" customWidth="1"/>
    <col min="6145" max="6145" width="19.90625" style="3" customWidth="1"/>
    <col min="6146" max="6147" width="8.7265625" style="3"/>
    <col min="6148" max="6148" width="32" style="3" customWidth="1"/>
    <col min="6149" max="6393" width="8.7265625" style="3"/>
    <col min="6394" max="6394" width="2" style="3" customWidth="1"/>
    <col min="6395" max="6395" width="6" style="3" customWidth="1"/>
    <col min="6396" max="6396" width="11.453125" style="3" customWidth="1"/>
    <col min="6397" max="6397" width="34.453125" style="3" customWidth="1"/>
    <col min="6398" max="6398" width="3.36328125" style="3" customWidth="1"/>
    <col min="6399" max="6399" width="3.26953125" style="3" customWidth="1"/>
    <col min="6400" max="6400" width="16.26953125" style="3" customWidth="1"/>
    <col min="6401" max="6401" width="19.90625" style="3" customWidth="1"/>
    <col min="6402" max="6403" width="8.7265625" style="3"/>
    <col min="6404" max="6404" width="32" style="3" customWidth="1"/>
    <col min="6405" max="6649" width="8.7265625" style="3"/>
    <col min="6650" max="6650" width="2" style="3" customWidth="1"/>
    <col min="6651" max="6651" width="6" style="3" customWidth="1"/>
    <col min="6652" max="6652" width="11.453125" style="3" customWidth="1"/>
    <col min="6653" max="6653" width="34.453125" style="3" customWidth="1"/>
    <col min="6654" max="6654" width="3.36328125" style="3" customWidth="1"/>
    <col min="6655" max="6655" width="3.26953125" style="3" customWidth="1"/>
    <col min="6656" max="6656" width="16.26953125" style="3" customWidth="1"/>
    <col min="6657" max="6657" width="19.90625" style="3" customWidth="1"/>
    <col min="6658" max="6659" width="8.7265625" style="3"/>
    <col min="6660" max="6660" width="32" style="3" customWidth="1"/>
    <col min="6661" max="6905" width="8.7265625" style="3"/>
    <col min="6906" max="6906" width="2" style="3" customWidth="1"/>
    <col min="6907" max="6907" width="6" style="3" customWidth="1"/>
    <col min="6908" max="6908" width="11.453125" style="3" customWidth="1"/>
    <col min="6909" max="6909" width="34.453125" style="3" customWidth="1"/>
    <col min="6910" max="6910" width="3.36328125" style="3" customWidth="1"/>
    <col min="6911" max="6911" width="3.26953125" style="3" customWidth="1"/>
    <col min="6912" max="6912" width="16.26953125" style="3" customWidth="1"/>
    <col min="6913" max="6913" width="19.90625" style="3" customWidth="1"/>
    <col min="6914" max="6915" width="8.7265625" style="3"/>
    <col min="6916" max="6916" width="32" style="3" customWidth="1"/>
    <col min="6917" max="7161" width="8.7265625" style="3"/>
    <col min="7162" max="7162" width="2" style="3" customWidth="1"/>
    <col min="7163" max="7163" width="6" style="3" customWidth="1"/>
    <col min="7164" max="7164" width="11.453125" style="3" customWidth="1"/>
    <col min="7165" max="7165" width="34.453125" style="3" customWidth="1"/>
    <col min="7166" max="7166" width="3.36328125" style="3" customWidth="1"/>
    <col min="7167" max="7167" width="3.26953125" style="3" customWidth="1"/>
    <col min="7168" max="7168" width="16.26953125" style="3" customWidth="1"/>
    <col min="7169" max="7169" width="19.90625" style="3" customWidth="1"/>
    <col min="7170" max="7171" width="8.7265625" style="3"/>
    <col min="7172" max="7172" width="32" style="3" customWidth="1"/>
    <col min="7173" max="7417" width="8.7265625" style="3"/>
    <col min="7418" max="7418" width="2" style="3" customWidth="1"/>
    <col min="7419" max="7419" width="6" style="3" customWidth="1"/>
    <col min="7420" max="7420" width="11.453125" style="3" customWidth="1"/>
    <col min="7421" max="7421" width="34.453125" style="3" customWidth="1"/>
    <col min="7422" max="7422" width="3.36328125" style="3" customWidth="1"/>
    <col min="7423" max="7423" width="3.26953125" style="3" customWidth="1"/>
    <col min="7424" max="7424" width="16.26953125" style="3" customWidth="1"/>
    <col min="7425" max="7425" width="19.90625" style="3" customWidth="1"/>
    <col min="7426" max="7427" width="8.7265625" style="3"/>
    <col min="7428" max="7428" width="32" style="3" customWidth="1"/>
    <col min="7429" max="7673" width="8.7265625" style="3"/>
    <col min="7674" max="7674" width="2" style="3" customWidth="1"/>
    <col min="7675" max="7675" width="6" style="3" customWidth="1"/>
    <col min="7676" max="7676" width="11.453125" style="3" customWidth="1"/>
    <col min="7677" max="7677" width="34.453125" style="3" customWidth="1"/>
    <col min="7678" max="7678" width="3.36328125" style="3" customWidth="1"/>
    <col min="7679" max="7679" width="3.26953125" style="3" customWidth="1"/>
    <col min="7680" max="7680" width="16.26953125" style="3" customWidth="1"/>
    <col min="7681" max="7681" width="19.90625" style="3" customWidth="1"/>
    <col min="7682" max="7683" width="8.7265625" style="3"/>
    <col min="7684" max="7684" width="32" style="3" customWidth="1"/>
    <col min="7685" max="7929" width="8.7265625" style="3"/>
    <col min="7930" max="7930" width="2" style="3" customWidth="1"/>
    <col min="7931" max="7931" width="6" style="3" customWidth="1"/>
    <col min="7932" max="7932" width="11.453125" style="3" customWidth="1"/>
    <col min="7933" max="7933" width="34.453125" style="3" customWidth="1"/>
    <col min="7934" max="7934" width="3.36328125" style="3" customWidth="1"/>
    <col min="7935" max="7935" width="3.26953125" style="3" customWidth="1"/>
    <col min="7936" max="7936" width="16.26953125" style="3" customWidth="1"/>
    <col min="7937" max="7937" width="19.90625" style="3" customWidth="1"/>
    <col min="7938" max="7939" width="8.7265625" style="3"/>
    <col min="7940" max="7940" width="32" style="3" customWidth="1"/>
    <col min="7941" max="8185" width="8.7265625" style="3"/>
    <col min="8186" max="8186" width="2" style="3" customWidth="1"/>
    <col min="8187" max="8187" width="6" style="3" customWidth="1"/>
    <col min="8188" max="8188" width="11.453125" style="3" customWidth="1"/>
    <col min="8189" max="8189" width="34.453125" style="3" customWidth="1"/>
    <col min="8190" max="8190" width="3.36328125" style="3" customWidth="1"/>
    <col min="8191" max="8191" width="3.26953125" style="3" customWidth="1"/>
    <col min="8192" max="8192" width="16.26953125" style="3" customWidth="1"/>
    <col min="8193" max="8193" width="19.90625" style="3" customWidth="1"/>
    <col min="8194" max="8195" width="8.7265625" style="3"/>
    <col min="8196" max="8196" width="32" style="3" customWidth="1"/>
    <col min="8197" max="8441" width="8.7265625" style="3"/>
    <col min="8442" max="8442" width="2" style="3" customWidth="1"/>
    <col min="8443" max="8443" width="6" style="3" customWidth="1"/>
    <col min="8444" max="8444" width="11.453125" style="3" customWidth="1"/>
    <col min="8445" max="8445" width="34.453125" style="3" customWidth="1"/>
    <col min="8446" max="8446" width="3.36328125" style="3" customWidth="1"/>
    <col min="8447" max="8447" width="3.26953125" style="3" customWidth="1"/>
    <col min="8448" max="8448" width="16.26953125" style="3" customWidth="1"/>
    <col min="8449" max="8449" width="19.90625" style="3" customWidth="1"/>
    <col min="8450" max="8451" width="8.7265625" style="3"/>
    <col min="8452" max="8452" width="32" style="3" customWidth="1"/>
    <col min="8453" max="8697" width="8.7265625" style="3"/>
    <col min="8698" max="8698" width="2" style="3" customWidth="1"/>
    <col min="8699" max="8699" width="6" style="3" customWidth="1"/>
    <col min="8700" max="8700" width="11.453125" style="3" customWidth="1"/>
    <col min="8701" max="8701" width="34.453125" style="3" customWidth="1"/>
    <col min="8702" max="8702" width="3.36328125" style="3" customWidth="1"/>
    <col min="8703" max="8703" width="3.26953125" style="3" customWidth="1"/>
    <col min="8704" max="8704" width="16.26953125" style="3" customWidth="1"/>
    <col min="8705" max="8705" width="19.90625" style="3" customWidth="1"/>
    <col min="8706" max="8707" width="8.7265625" style="3"/>
    <col min="8708" max="8708" width="32" style="3" customWidth="1"/>
    <col min="8709" max="8953" width="8.7265625" style="3"/>
    <col min="8954" max="8954" width="2" style="3" customWidth="1"/>
    <col min="8955" max="8955" width="6" style="3" customWidth="1"/>
    <col min="8956" max="8956" width="11.453125" style="3" customWidth="1"/>
    <col min="8957" max="8957" width="34.453125" style="3" customWidth="1"/>
    <col min="8958" max="8958" width="3.36328125" style="3" customWidth="1"/>
    <col min="8959" max="8959" width="3.26953125" style="3" customWidth="1"/>
    <col min="8960" max="8960" width="16.26953125" style="3" customWidth="1"/>
    <col min="8961" max="8961" width="19.90625" style="3" customWidth="1"/>
    <col min="8962" max="8963" width="8.7265625" style="3"/>
    <col min="8964" max="8964" width="32" style="3" customWidth="1"/>
    <col min="8965" max="9209" width="8.7265625" style="3"/>
    <col min="9210" max="9210" width="2" style="3" customWidth="1"/>
    <col min="9211" max="9211" width="6" style="3" customWidth="1"/>
    <col min="9212" max="9212" width="11.453125" style="3" customWidth="1"/>
    <col min="9213" max="9213" width="34.453125" style="3" customWidth="1"/>
    <col min="9214" max="9214" width="3.36328125" style="3" customWidth="1"/>
    <col min="9215" max="9215" width="3.26953125" style="3" customWidth="1"/>
    <col min="9216" max="9216" width="16.26953125" style="3" customWidth="1"/>
    <col min="9217" max="9217" width="19.90625" style="3" customWidth="1"/>
    <col min="9218" max="9219" width="8.7265625" style="3"/>
    <col min="9220" max="9220" width="32" style="3" customWidth="1"/>
    <col min="9221" max="9465" width="8.7265625" style="3"/>
    <col min="9466" max="9466" width="2" style="3" customWidth="1"/>
    <col min="9467" max="9467" width="6" style="3" customWidth="1"/>
    <col min="9468" max="9468" width="11.453125" style="3" customWidth="1"/>
    <col min="9469" max="9469" width="34.453125" style="3" customWidth="1"/>
    <col min="9470" max="9470" width="3.36328125" style="3" customWidth="1"/>
    <col min="9471" max="9471" width="3.26953125" style="3" customWidth="1"/>
    <col min="9472" max="9472" width="16.26953125" style="3" customWidth="1"/>
    <col min="9473" max="9473" width="19.90625" style="3" customWidth="1"/>
    <col min="9474" max="9475" width="8.7265625" style="3"/>
    <col min="9476" max="9476" width="32" style="3" customWidth="1"/>
    <col min="9477" max="9721" width="8.7265625" style="3"/>
    <col min="9722" max="9722" width="2" style="3" customWidth="1"/>
    <col min="9723" max="9723" width="6" style="3" customWidth="1"/>
    <col min="9724" max="9724" width="11.453125" style="3" customWidth="1"/>
    <col min="9725" max="9725" width="34.453125" style="3" customWidth="1"/>
    <col min="9726" max="9726" width="3.36328125" style="3" customWidth="1"/>
    <col min="9727" max="9727" width="3.26953125" style="3" customWidth="1"/>
    <col min="9728" max="9728" width="16.26953125" style="3" customWidth="1"/>
    <col min="9729" max="9729" width="19.90625" style="3" customWidth="1"/>
    <col min="9730" max="9731" width="8.7265625" style="3"/>
    <col min="9732" max="9732" width="32" style="3" customWidth="1"/>
    <col min="9733" max="9977" width="8.7265625" style="3"/>
    <col min="9978" max="9978" width="2" style="3" customWidth="1"/>
    <col min="9979" max="9979" width="6" style="3" customWidth="1"/>
    <col min="9980" max="9980" width="11.453125" style="3" customWidth="1"/>
    <col min="9981" max="9981" width="34.453125" style="3" customWidth="1"/>
    <col min="9982" max="9982" width="3.36328125" style="3" customWidth="1"/>
    <col min="9983" max="9983" width="3.26953125" style="3" customWidth="1"/>
    <col min="9984" max="9984" width="16.26953125" style="3" customWidth="1"/>
    <col min="9985" max="9985" width="19.90625" style="3" customWidth="1"/>
    <col min="9986" max="9987" width="8.7265625" style="3"/>
    <col min="9988" max="9988" width="32" style="3" customWidth="1"/>
    <col min="9989" max="10233" width="8.7265625" style="3"/>
    <col min="10234" max="10234" width="2" style="3" customWidth="1"/>
    <col min="10235" max="10235" width="6" style="3" customWidth="1"/>
    <col min="10236" max="10236" width="11.453125" style="3" customWidth="1"/>
    <col min="10237" max="10237" width="34.453125" style="3" customWidth="1"/>
    <col min="10238" max="10238" width="3.36328125" style="3" customWidth="1"/>
    <col min="10239" max="10239" width="3.26953125" style="3" customWidth="1"/>
    <col min="10240" max="10240" width="16.26953125" style="3" customWidth="1"/>
    <col min="10241" max="10241" width="19.90625" style="3" customWidth="1"/>
    <col min="10242" max="10243" width="8.7265625" style="3"/>
    <col min="10244" max="10244" width="32" style="3" customWidth="1"/>
    <col min="10245" max="10489" width="8.7265625" style="3"/>
    <col min="10490" max="10490" width="2" style="3" customWidth="1"/>
    <col min="10491" max="10491" width="6" style="3" customWidth="1"/>
    <col min="10492" max="10492" width="11.453125" style="3" customWidth="1"/>
    <col min="10493" max="10493" width="34.453125" style="3" customWidth="1"/>
    <col min="10494" max="10494" width="3.36328125" style="3" customWidth="1"/>
    <col min="10495" max="10495" width="3.26953125" style="3" customWidth="1"/>
    <col min="10496" max="10496" width="16.26953125" style="3" customWidth="1"/>
    <col min="10497" max="10497" width="19.90625" style="3" customWidth="1"/>
    <col min="10498" max="10499" width="8.7265625" style="3"/>
    <col min="10500" max="10500" width="32" style="3" customWidth="1"/>
    <col min="10501" max="10745" width="8.7265625" style="3"/>
    <col min="10746" max="10746" width="2" style="3" customWidth="1"/>
    <col min="10747" max="10747" width="6" style="3" customWidth="1"/>
    <col min="10748" max="10748" width="11.453125" style="3" customWidth="1"/>
    <col min="10749" max="10749" width="34.453125" style="3" customWidth="1"/>
    <col min="10750" max="10750" width="3.36328125" style="3" customWidth="1"/>
    <col min="10751" max="10751" width="3.26953125" style="3" customWidth="1"/>
    <col min="10752" max="10752" width="16.26953125" style="3" customWidth="1"/>
    <col min="10753" max="10753" width="19.90625" style="3" customWidth="1"/>
    <col min="10754" max="10755" width="8.7265625" style="3"/>
    <col min="10756" max="10756" width="32" style="3" customWidth="1"/>
    <col min="10757" max="11001" width="8.7265625" style="3"/>
    <col min="11002" max="11002" width="2" style="3" customWidth="1"/>
    <col min="11003" max="11003" width="6" style="3" customWidth="1"/>
    <col min="11004" max="11004" width="11.453125" style="3" customWidth="1"/>
    <col min="11005" max="11005" width="34.453125" style="3" customWidth="1"/>
    <col min="11006" max="11006" width="3.36328125" style="3" customWidth="1"/>
    <col min="11007" max="11007" width="3.26953125" style="3" customWidth="1"/>
    <col min="11008" max="11008" width="16.26953125" style="3" customWidth="1"/>
    <col min="11009" max="11009" width="19.90625" style="3" customWidth="1"/>
    <col min="11010" max="11011" width="8.7265625" style="3"/>
    <col min="11012" max="11012" width="32" style="3" customWidth="1"/>
    <col min="11013" max="11257" width="8.7265625" style="3"/>
    <col min="11258" max="11258" width="2" style="3" customWidth="1"/>
    <col min="11259" max="11259" width="6" style="3" customWidth="1"/>
    <col min="11260" max="11260" width="11.453125" style="3" customWidth="1"/>
    <col min="11261" max="11261" width="34.453125" style="3" customWidth="1"/>
    <col min="11262" max="11262" width="3.36328125" style="3" customWidth="1"/>
    <col min="11263" max="11263" width="3.26953125" style="3" customWidth="1"/>
    <col min="11264" max="11264" width="16.26953125" style="3" customWidth="1"/>
    <col min="11265" max="11265" width="19.90625" style="3" customWidth="1"/>
    <col min="11266" max="11267" width="8.7265625" style="3"/>
    <col min="11268" max="11268" width="32" style="3" customWidth="1"/>
    <col min="11269" max="11513" width="8.7265625" style="3"/>
    <col min="11514" max="11514" width="2" style="3" customWidth="1"/>
    <col min="11515" max="11515" width="6" style="3" customWidth="1"/>
    <col min="11516" max="11516" width="11.453125" style="3" customWidth="1"/>
    <col min="11517" max="11517" width="34.453125" style="3" customWidth="1"/>
    <col min="11518" max="11518" width="3.36328125" style="3" customWidth="1"/>
    <col min="11519" max="11519" width="3.26953125" style="3" customWidth="1"/>
    <col min="11520" max="11520" width="16.26953125" style="3" customWidth="1"/>
    <col min="11521" max="11521" width="19.90625" style="3" customWidth="1"/>
    <col min="11522" max="11523" width="8.7265625" style="3"/>
    <col min="11524" max="11524" width="32" style="3" customWidth="1"/>
    <col min="11525" max="11769" width="8.7265625" style="3"/>
    <col min="11770" max="11770" width="2" style="3" customWidth="1"/>
    <col min="11771" max="11771" width="6" style="3" customWidth="1"/>
    <col min="11772" max="11772" width="11.453125" style="3" customWidth="1"/>
    <col min="11773" max="11773" width="34.453125" style="3" customWidth="1"/>
    <col min="11774" max="11774" width="3.36328125" style="3" customWidth="1"/>
    <col min="11775" max="11775" width="3.26953125" style="3" customWidth="1"/>
    <col min="11776" max="11776" width="16.26953125" style="3" customWidth="1"/>
    <col min="11777" max="11777" width="19.90625" style="3" customWidth="1"/>
    <col min="11778" max="11779" width="8.7265625" style="3"/>
    <col min="11780" max="11780" width="32" style="3" customWidth="1"/>
    <col min="11781" max="12025" width="8.7265625" style="3"/>
    <col min="12026" max="12026" width="2" style="3" customWidth="1"/>
    <col min="12027" max="12027" width="6" style="3" customWidth="1"/>
    <col min="12028" max="12028" width="11.453125" style="3" customWidth="1"/>
    <col min="12029" max="12029" width="34.453125" style="3" customWidth="1"/>
    <col min="12030" max="12030" width="3.36328125" style="3" customWidth="1"/>
    <col min="12031" max="12031" width="3.26953125" style="3" customWidth="1"/>
    <col min="12032" max="12032" width="16.26953125" style="3" customWidth="1"/>
    <col min="12033" max="12033" width="19.90625" style="3" customWidth="1"/>
    <col min="12034" max="12035" width="8.7265625" style="3"/>
    <col min="12036" max="12036" width="32" style="3" customWidth="1"/>
    <col min="12037" max="12281" width="8.7265625" style="3"/>
    <col min="12282" max="12282" width="2" style="3" customWidth="1"/>
    <col min="12283" max="12283" width="6" style="3" customWidth="1"/>
    <col min="12284" max="12284" width="11.453125" style="3" customWidth="1"/>
    <col min="12285" max="12285" width="34.453125" style="3" customWidth="1"/>
    <col min="12286" max="12286" width="3.36328125" style="3" customWidth="1"/>
    <col min="12287" max="12287" width="3.26953125" style="3" customWidth="1"/>
    <col min="12288" max="12288" width="16.26953125" style="3" customWidth="1"/>
    <col min="12289" max="12289" width="19.90625" style="3" customWidth="1"/>
    <col min="12290" max="12291" width="8.7265625" style="3"/>
    <col min="12292" max="12292" width="32" style="3" customWidth="1"/>
    <col min="12293" max="12537" width="8.7265625" style="3"/>
    <col min="12538" max="12538" width="2" style="3" customWidth="1"/>
    <col min="12539" max="12539" width="6" style="3" customWidth="1"/>
    <col min="12540" max="12540" width="11.453125" style="3" customWidth="1"/>
    <col min="12541" max="12541" width="34.453125" style="3" customWidth="1"/>
    <col min="12542" max="12542" width="3.36328125" style="3" customWidth="1"/>
    <col min="12543" max="12543" width="3.26953125" style="3" customWidth="1"/>
    <col min="12544" max="12544" width="16.26953125" style="3" customWidth="1"/>
    <col min="12545" max="12545" width="19.90625" style="3" customWidth="1"/>
    <col min="12546" max="12547" width="8.7265625" style="3"/>
    <col min="12548" max="12548" width="32" style="3" customWidth="1"/>
    <col min="12549" max="12793" width="8.7265625" style="3"/>
    <col min="12794" max="12794" width="2" style="3" customWidth="1"/>
    <col min="12795" max="12795" width="6" style="3" customWidth="1"/>
    <col min="12796" max="12796" width="11.453125" style="3" customWidth="1"/>
    <col min="12797" max="12797" width="34.453125" style="3" customWidth="1"/>
    <col min="12798" max="12798" width="3.36328125" style="3" customWidth="1"/>
    <col min="12799" max="12799" width="3.26953125" style="3" customWidth="1"/>
    <col min="12800" max="12800" width="16.26953125" style="3" customWidth="1"/>
    <col min="12801" max="12801" width="19.90625" style="3" customWidth="1"/>
    <col min="12802" max="12803" width="8.7265625" style="3"/>
    <col min="12804" max="12804" width="32" style="3" customWidth="1"/>
    <col min="12805" max="13049" width="8.7265625" style="3"/>
    <col min="13050" max="13050" width="2" style="3" customWidth="1"/>
    <col min="13051" max="13051" width="6" style="3" customWidth="1"/>
    <col min="13052" max="13052" width="11.453125" style="3" customWidth="1"/>
    <col min="13053" max="13053" width="34.453125" style="3" customWidth="1"/>
    <col min="13054" max="13054" width="3.36328125" style="3" customWidth="1"/>
    <col min="13055" max="13055" width="3.26953125" style="3" customWidth="1"/>
    <col min="13056" max="13056" width="16.26953125" style="3" customWidth="1"/>
    <col min="13057" max="13057" width="19.90625" style="3" customWidth="1"/>
    <col min="13058" max="13059" width="8.7265625" style="3"/>
    <col min="13060" max="13060" width="32" style="3" customWidth="1"/>
    <col min="13061" max="13305" width="8.7265625" style="3"/>
    <col min="13306" max="13306" width="2" style="3" customWidth="1"/>
    <col min="13307" max="13307" width="6" style="3" customWidth="1"/>
    <col min="13308" max="13308" width="11.453125" style="3" customWidth="1"/>
    <col min="13309" max="13309" width="34.453125" style="3" customWidth="1"/>
    <col min="13310" max="13310" width="3.36328125" style="3" customWidth="1"/>
    <col min="13311" max="13311" width="3.26953125" style="3" customWidth="1"/>
    <col min="13312" max="13312" width="16.26953125" style="3" customWidth="1"/>
    <col min="13313" max="13313" width="19.90625" style="3" customWidth="1"/>
    <col min="13314" max="13315" width="8.7265625" style="3"/>
    <col min="13316" max="13316" width="32" style="3" customWidth="1"/>
    <col min="13317" max="13561" width="8.7265625" style="3"/>
    <col min="13562" max="13562" width="2" style="3" customWidth="1"/>
    <col min="13563" max="13563" width="6" style="3" customWidth="1"/>
    <col min="13564" max="13564" width="11.453125" style="3" customWidth="1"/>
    <col min="13565" max="13565" width="34.453125" style="3" customWidth="1"/>
    <col min="13566" max="13566" width="3.36328125" style="3" customWidth="1"/>
    <col min="13567" max="13567" width="3.26953125" style="3" customWidth="1"/>
    <col min="13568" max="13568" width="16.26953125" style="3" customWidth="1"/>
    <col min="13569" max="13569" width="19.90625" style="3" customWidth="1"/>
    <col min="13570" max="13571" width="8.7265625" style="3"/>
    <col min="13572" max="13572" width="32" style="3" customWidth="1"/>
    <col min="13573" max="13817" width="8.7265625" style="3"/>
    <col min="13818" max="13818" width="2" style="3" customWidth="1"/>
    <col min="13819" max="13819" width="6" style="3" customWidth="1"/>
    <col min="13820" max="13820" width="11.453125" style="3" customWidth="1"/>
    <col min="13821" max="13821" width="34.453125" style="3" customWidth="1"/>
    <col min="13822" max="13822" width="3.36328125" style="3" customWidth="1"/>
    <col min="13823" max="13823" width="3.26953125" style="3" customWidth="1"/>
    <col min="13824" max="13824" width="16.26953125" style="3" customWidth="1"/>
    <col min="13825" max="13825" width="19.90625" style="3" customWidth="1"/>
    <col min="13826" max="13827" width="8.7265625" style="3"/>
    <col min="13828" max="13828" width="32" style="3" customWidth="1"/>
    <col min="13829" max="14073" width="8.7265625" style="3"/>
    <col min="14074" max="14074" width="2" style="3" customWidth="1"/>
    <col min="14075" max="14075" width="6" style="3" customWidth="1"/>
    <col min="14076" max="14076" width="11.453125" style="3" customWidth="1"/>
    <col min="14077" max="14077" width="34.453125" style="3" customWidth="1"/>
    <col min="14078" max="14078" width="3.36328125" style="3" customWidth="1"/>
    <col min="14079" max="14079" width="3.26953125" style="3" customWidth="1"/>
    <col min="14080" max="14080" width="16.26953125" style="3" customWidth="1"/>
    <col min="14081" max="14081" width="19.90625" style="3" customWidth="1"/>
    <col min="14082" max="14083" width="8.7265625" style="3"/>
    <col min="14084" max="14084" width="32" style="3" customWidth="1"/>
    <col min="14085" max="14329" width="8.7265625" style="3"/>
    <col min="14330" max="14330" width="2" style="3" customWidth="1"/>
    <col min="14331" max="14331" width="6" style="3" customWidth="1"/>
    <col min="14332" max="14332" width="11.453125" style="3" customWidth="1"/>
    <col min="14333" max="14333" width="34.453125" style="3" customWidth="1"/>
    <col min="14334" max="14334" width="3.36328125" style="3" customWidth="1"/>
    <col min="14335" max="14335" width="3.26953125" style="3" customWidth="1"/>
    <col min="14336" max="14336" width="16.26953125" style="3" customWidth="1"/>
    <col min="14337" max="14337" width="19.90625" style="3" customWidth="1"/>
    <col min="14338" max="14339" width="8.7265625" style="3"/>
    <col min="14340" max="14340" width="32" style="3" customWidth="1"/>
    <col min="14341" max="14585" width="8.7265625" style="3"/>
    <col min="14586" max="14586" width="2" style="3" customWidth="1"/>
    <col min="14587" max="14587" width="6" style="3" customWidth="1"/>
    <col min="14588" max="14588" width="11.453125" style="3" customWidth="1"/>
    <col min="14589" max="14589" width="34.453125" style="3" customWidth="1"/>
    <col min="14590" max="14590" width="3.36328125" style="3" customWidth="1"/>
    <col min="14591" max="14591" width="3.26953125" style="3" customWidth="1"/>
    <col min="14592" max="14592" width="16.26953125" style="3" customWidth="1"/>
    <col min="14593" max="14593" width="19.90625" style="3" customWidth="1"/>
    <col min="14594" max="14595" width="8.7265625" style="3"/>
    <col min="14596" max="14596" width="32" style="3" customWidth="1"/>
    <col min="14597" max="14841" width="8.7265625" style="3"/>
    <col min="14842" max="14842" width="2" style="3" customWidth="1"/>
    <col min="14843" max="14843" width="6" style="3" customWidth="1"/>
    <col min="14844" max="14844" width="11.453125" style="3" customWidth="1"/>
    <col min="14845" max="14845" width="34.453125" style="3" customWidth="1"/>
    <col min="14846" max="14846" width="3.36328125" style="3" customWidth="1"/>
    <col min="14847" max="14847" width="3.26953125" style="3" customWidth="1"/>
    <col min="14848" max="14848" width="16.26953125" style="3" customWidth="1"/>
    <col min="14849" max="14849" width="19.90625" style="3" customWidth="1"/>
    <col min="14850" max="14851" width="8.7265625" style="3"/>
    <col min="14852" max="14852" width="32" style="3" customWidth="1"/>
    <col min="14853" max="15097" width="8.7265625" style="3"/>
    <col min="15098" max="15098" width="2" style="3" customWidth="1"/>
    <col min="15099" max="15099" width="6" style="3" customWidth="1"/>
    <col min="15100" max="15100" width="11.453125" style="3" customWidth="1"/>
    <col min="15101" max="15101" width="34.453125" style="3" customWidth="1"/>
    <col min="15102" max="15102" width="3.36328125" style="3" customWidth="1"/>
    <col min="15103" max="15103" width="3.26953125" style="3" customWidth="1"/>
    <col min="15104" max="15104" width="16.26953125" style="3" customWidth="1"/>
    <col min="15105" max="15105" width="19.90625" style="3" customWidth="1"/>
    <col min="15106" max="15107" width="8.7265625" style="3"/>
    <col min="15108" max="15108" width="32" style="3" customWidth="1"/>
    <col min="15109" max="15353" width="8.7265625" style="3"/>
    <col min="15354" max="15354" width="2" style="3" customWidth="1"/>
    <col min="15355" max="15355" width="6" style="3" customWidth="1"/>
    <col min="15356" max="15356" width="11.453125" style="3" customWidth="1"/>
    <col min="15357" max="15357" width="34.453125" style="3" customWidth="1"/>
    <col min="15358" max="15358" width="3.36328125" style="3" customWidth="1"/>
    <col min="15359" max="15359" width="3.26953125" style="3" customWidth="1"/>
    <col min="15360" max="15360" width="16.26953125" style="3" customWidth="1"/>
    <col min="15361" max="15361" width="19.90625" style="3" customWidth="1"/>
    <col min="15362" max="15363" width="8.7265625" style="3"/>
    <col min="15364" max="15364" width="32" style="3" customWidth="1"/>
    <col min="15365" max="15609" width="8.7265625" style="3"/>
    <col min="15610" max="15610" width="2" style="3" customWidth="1"/>
    <col min="15611" max="15611" width="6" style="3" customWidth="1"/>
    <col min="15612" max="15612" width="11.453125" style="3" customWidth="1"/>
    <col min="15613" max="15613" width="34.453125" style="3" customWidth="1"/>
    <col min="15614" max="15614" width="3.36328125" style="3" customWidth="1"/>
    <col min="15615" max="15615" width="3.26953125" style="3" customWidth="1"/>
    <col min="15616" max="15616" width="16.26953125" style="3" customWidth="1"/>
    <col min="15617" max="15617" width="19.90625" style="3" customWidth="1"/>
    <col min="15618" max="15619" width="8.7265625" style="3"/>
    <col min="15620" max="15620" width="32" style="3" customWidth="1"/>
    <col min="15621" max="15865" width="8.7265625" style="3"/>
    <col min="15866" max="15866" width="2" style="3" customWidth="1"/>
    <col min="15867" max="15867" width="6" style="3" customWidth="1"/>
    <col min="15868" max="15868" width="11.453125" style="3" customWidth="1"/>
    <col min="15869" max="15869" width="34.453125" style="3" customWidth="1"/>
    <col min="15870" max="15870" width="3.36328125" style="3" customWidth="1"/>
    <col min="15871" max="15871" width="3.26953125" style="3" customWidth="1"/>
    <col min="15872" max="15872" width="16.26953125" style="3" customWidth="1"/>
    <col min="15873" max="15873" width="19.90625" style="3" customWidth="1"/>
    <col min="15874" max="15875" width="8.7265625" style="3"/>
    <col min="15876" max="15876" width="32" style="3" customWidth="1"/>
    <col min="15877" max="16121" width="8.7265625" style="3"/>
    <col min="16122" max="16122" width="2" style="3" customWidth="1"/>
    <col min="16123" max="16123" width="6" style="3" customWidth="1"/>
    <col min="16124" max="16124" width="11.453125" style="3" customWidth="1"/>
    <col min="16125" max="16125" width="34.453125" style="3" customWidth="1"/>
    <col min="16126" max="16126" width="3.36328125" style="3" customWidth="1"/>
    <col min="16127" max="16127" width="3.26953125" style="3" customWidth="1"/>
    <col min="16128" max="16128" width="16.26953125" style="3" customWidth="1"/>
    <col min="16129" max="16129" width="19.90625" style="3" customWidth="1"/>
    <col min="16130" max="16131" width="8.7265625" style="3"/>
    <col min="16132" max="16132" width="32" style="3" customWidth="1"/>
    <col min="16133" max="16384" width="8.7265625" style="3"/>
  </cols>
  <sheetData>
    <row r="1" spans="2:10" ht="23.25" customHeight="1">
      <c r="B1" s="247" t="s">
        <v>43</v>
      </c>
      <c r="C1" s="247"/>
      <c r="D1" s="247"/>
      <c r="E1" s="247"/>
      <c r="F1" s="247"/>
      <c r="G1" s="247"/>
    </row>
    <row r="2" spans="2:10" ht="9" customHeight="1" thickBot="1"/>
    <row r="3" spans="2:10" ht="16.149999999999999" customHeight="1">
      <c r="B3" s="260" t="s">
        <v>69</v>
      </c>
      <c r="C3" s="261"/>
      <c r="D3" s="264" t="s">
        <v>45</v>
      </c>
      <c r="E3" s="257" t="s">
        <v>49</v>
      </c>
      <c r="F3" s="258"/>
      <c r="G3" s="259"/>
    </row>
    <row r="4" spans="2:10" ht="19.5" customHeight="1" thickBot="1">
      <c r="B4" s="262"/>
      <c r="C4" s="263"/>
      <c r="D4" s="265"/>
      <c r="E4" s="85" t="s">
        <v>46</v>
      </c>
      <c r="F4" s="86" t="s">
        <v>47</v>
      </c>
      <c r="G4" s="108" t="s">
        <v>48</v>
      </c>
    </row>
    <row r="5" spans="2:10" ht="16.149999999999999" customHeight="1" thickTop="1">
      <c r="B5" s="109" t="s">
        <v>50</v>
      </c>
      <c r="C5" s="77"/>
      <c r="D5" s="82"/>
      <c r="E5" s="83"/>
      <c r="F5" s="84"/>
      <c r="G5" s="110"/>
      <c r="H5" s="12"/>
    </row>
    <row r="6" spans="2:10" ht="16.149999999999999" customHeight="1">
      <c r="B6" s="111" t="s">
        <v>93</v>
      </c>
      <c r="C6" s="17"/>
      <c r="D6" s="78"/>
      <c r="E6" s="79"/>
      <c r="F6" s="80"/>
      <c r="G6" s="112"/>
    </row>
    <row r="7" spans="2:10" ht="16.149999999999999" customHeight="1">
      <c r="B7" s="113"/>
      <c r="C7" s="87" t="s">
        <v>51</v>
      </c>
      <c r="D7" s="78"/>
      <c r="E7" s="79"/>
      <c r="F7" s="81"/>
      <c r="G7" s="114"/>
      <c r="I7" s="2"/>
      <c r="J7" s="22"/>
    </row>
    <row r="8" spans="2:10" ht="16.149999999999999" customHeight="1">
      <c r="B8" s="113"/>
      <c r="C8" s="87" t="s">
        <v>53</v>
      </c>
      <c r="D8" s="78"/>
      <c r="E8" s="79"/>
      <c r="F8" s="81"/>
      <c r="G8" s="114"/>
      <c r="I8" s="2"/>
      <c r="J8" s="22"/>
    </row>
    <row r="9" spans="2:10" ht="16.149999999999999" customHeight="1">
      <c r="B9" s="113"/>
      <c r="C9" s="87" t="s">
        <v>54</v>
      </c>
      <c r="D9" s="78"/>
      <c r="E9" s="79"/>
      <c r="F9" s="81"/>
      <c r="G9" s="114"/>
      <c r="I9" s="2"/>
      <c r="J9" s="22"/>
    </row>
    <row r="10" spans="2:10" ht="16.149999999999999" customHeight="1">
      <c r="B10" s="113"/>
      <c r="C10" s="88" t="s">
        <v>52</v>
      </c>
      <c r="D10" s="78"/>
      <c r="E10" s="79"/>
      <c r="F10" s="81"/>
      <c r="G10" s="114"/>
      <c r="I10" s="2"/>
      <c r="J10" s="22"/>
    </row>
    <row r="11" spans="2:10" ht="16.149999999999999" customHeight="1">
      <c r="B11" s="113"/>
      <c r="C11" s="88"/>
      <c r="D11" s="78"/>
      <c r="E11" s="79"/>
      <c r="F11" s="81"/>
      <c r="G11" s="114"/>
      <c r="I11" s="2"/>
      <c r="J11" s="22"/>
    </row>
    <row r="12" spans="2:10" ht="16.149999999999999" customHeight="1">
      <c r="B12" s="113"/>
      <c r="C12" s="87" t="s">
        <v>129</v>
      </c>
      <c r="D12" s="78"/>
      <c r="E12" s="79"/>
      <c r="F12" s="81"/>
      <c r="G12" s="114"/>
      <c r="I12" s="2"/>
      <c r="J12" s="22"/>
    </row>
    <row r="13" spans="2:10" ht="16.149999999999999" customHeight="1">
      <c r="B13" s="113"/>
      <c r="C13" s="87" t="s">
        <v>54</v>
      </c>
      <c r="D13" s="78"/>
      <c r="E13" s="79"/>
      <c r="F13" s="81"/>
      <c r="G13" s="114"/>
      <c r="I13" s="2"/>
      <c r="J13" s="22"/>
    </row>
    <row r="14" spans="2:10" ht="16.149999999999999" customHeight="1">
      <c r="B14" s="113"/>
      <c r="C14" s="88" t="s">
        <v>52</v>
      </c>
      <c r="D14" s="78"/>
      <c r="E14" s="79"/>
      <c r="F14" s="81"/>
      <c r="G14" s="114"/>
      <c r="I14" s="2"/>
      <c r="J14" s="22"/>
    </row>
    <row r="15" spans="2:10" ht="16.149999999999999" customHeight="1">
      <c r="B15" s="113"/>
      <c r="C15" s="88"/>
      <c r="D15" s="78"/>
      <c r="E15" s="79"/>
      <c r="F15" s="81"/>
      <c r="G15" s="114"/>
      <c r="I15" s="2"/>
      <c r="J15" s="22"/>
    </row>
    <row r="16" spans="2:10" ht="16.149999999999999" customHeight="1">
      <c r="B16" s="113"/>
      <c r="C16" s="87" t="s">
        <v>57</v>
      </c>
      <c r="D16" s="78"/>
      <c r="E16" s="79"/>
      <c r="F16" s="81"/>
      <c r="G16" s="114"/>
      <c r="I16" s="2"/>
      <c r="J16" s="22"/>
    </row>
    <row r="17" spans="2:10" ht="16.149999999999999" customHeight="1">
      <c r="B17" s="113"/>
      <c r="C17" s="87" t="s">
        <v>55</v>
      </c>
      <c r="D17" s="78"/>
      <c r="E17" s="79"/>
      <c r="F17" s="81"/>
      <c r="G17" s="114"/>
      <c r="I17" s="2"/>
      <c r="J17" s="22"/>
    </row>
    <row r="18" spans="2:10" ht="16.149999999999999" customHeight="1">
      <c r="B18" s="113"/>
      <c r="C18" s="88" t="s">
        <v>52</v>
      </c>
      <c r="D18" s="78"/>
      <c r="E18" s="79"/>
      <c r="F18" s="81"/>
      <c r="G18" s="114"/>
      <c r="I18" s="2"/>
      <c r="J18" s="22"/>
    </row>
    <row r="19" spans="2:10" ht="16.149999999999999" customHeight="1">
      <c r="B19" s="113"/>
      <c r="C19" s="88"/>
      <c r="D19" s="78"/>
      <c r="E19" s="79"/>
      <c r="F19" s="81"/>
      <c r="G19" s="114"/>
      <c r="I19" s="2"/>
      <c r="J19" s="22"/>
    </row>
    <row r="20" spans="2:10" ht="16.149999999999999" customHeight="1">
      <c r="B20" s="113"/>
      <c r="C20" s="87" t="s">
        <v>56</v>
      </c>
      <c r="D20" s="78"/>
      <c r="E20" s="79"/>
      <c r="F20" s="81"/>
      <c r="G20" s="114"/>
      <c r="I20" s="2"/>
      <c r="J20" s="22"/>
    </row>
    <row r="21" spans="2:10" ht="16.149999999999999" customHeight="1">
      <c r="B21" s="113"/>
      <c r="C21" s="87" t="s">
        <v>55</v>
      </c>
      <c r="D21" s="78"/>
      <c r="E21" s="79"/>
      <c r="F21" s="81"/>
      <c r="G21" s="114"/>
      <c r="I21" s="2"/>
      <c r="J21" s="22"/>
    </row>
    <row r="22" spans="2:10" ht="16.149999999999999" customHeight="1">
      <c r="B22" s="113"/>
      <c r="C22" s="88" t="s">
        <v>52</v>
      </c>
      <c r="D22" s="78"/>
      <c r="E22" s="79"/>
      <c r="F22" s="81"/>
      <c r="G22" s="114"/>
      <c r="I22" s="2"/>
      <c r="J22" s="22"/>
    </row>
    <row r="23" spans="2:10" ht="16.149999999999999" customHeight="1">
      <c r="B23" s="113"/>
      <c r="C23" s="89"/>
      <c r="D23" s="78"/>
      <c r="E23" s="79"/>
      <c r="F23" s="81"/>
      <c r="G23" s="114"/>
      <c r="I23" s="2"/>
      <c r="J23" s="22"/>
    </row>
    <row r="24" spans="2:10" ht="16.149999999999999" customHeight="1">
      <c r="B24" s="113"/>
      <c r="C24" s="87" t="s">
        <v>58</v>
      </c>
      <c r="D24" s="78"/>
      <c r="E24" s="79"/>
      <c r="F24" s="81"/>
      <c r="G24" s="114"/>
      <c r="I24" s="2"/>
      <c r="J24" s="22"/>
    </row>
    <row r="25" spans="2:10" ht="16.149999999999999" customHeight="1">
      <c r="B25" s="113"/>
      <c r="C25" s="87" t="s">
        <v>54</v>
      </c>
      <c r="D25" s="78"/>
      <c r="E25" s="79"/>
      <c r="F25" s="81"/>
      <c r="G25" s="114"/>
      <c r="I25" s="2"/>
      <c r="J25" s="22"/>
    </row>
    <row r="26" spans="2:10" ht="16.149999999999999" customHeight="1">
      <c r="B26" s="113"/>
      <c r="C26" s="88" t="s">
        <v>52</v>
      </c>
      <c r="D26" s="78"/>
      <c r="E26" s="79"/>
      <c r="F26" s="81"/>
      <c r="G26" s="114"/>
      <c r="I26" s="2"/>
      <c r="J26" s="22"/>
    </row>
    <row r="27" spans="2:10" ht="16.149999999999999" customHeight="1">
      <c r="B27" s="113"/>
      <c r="C27" s="89"/>
      <c r="D27" s="78"/>
      <c r="E27" s="79"/>
      <c r="F27" s="81"/>
      <c r="G27" s="114"/>
      <c r="I27" s="2"/>
      <c r="J27" s="22"/>
    </row>
    <row r="28" spans="2:10" ht="16.149999999999999" customHeight="1">
      <c r="B28" s="113"/>
      <c r="C28" s="87" t="s">
        <v>59</v>
      </c>
      <c r="D28" s="78"/>
      <c r="E28" s="79"/>
      <c r="F28" s="81"/>
      <c r="G28" s="114"/>
      <c r="I28" s="2"/>
      <c r="J28" s="22"/>
    </row>
    <row r="29" spans="2:10" ht="16.149999999999999" customHeight="1">
      <c r="B29" s="113"/>
      <c r="C29" s="87" t="s">
        <v>55</v>
      </c>
      <c r="D29" s="78"/>
      <c r="E29" s="79"/>
      <c r="F29" s="81"/>
      <c r="G29" s="114"/>
      <c r="I29" s="2"/>
      <c r="J29" s="22"/>
    </row>
    <row r="30" spans="2:10" ht="16.149999999999999" customHeight="1">
      <c r="B30" s="113"/>
      <c r="C30" s="88" t="s">
        <v>52</v>
      </c>
      <c r="D30" s="78"/>
      <c r="E30" s="79"/>
      <c r="F30" s="81"/>
      <c r="G30" s="114"/>
      <c r="I30" s="2"/>
      <c r="J30" s="22"/>
    </row>
    <row r="31" spans="2:10" ht="16.149999999999999" customHeight="1">
      <c r="B31" s="113"/>
      <c r="C31" s="89"/>
      <c r="D31" s="78"/>
      <c r="E31" s="79"/>
      <c r="F31" s="81"/>
      <c r="G31" s="114"/>
      <c r="I31" s="2"/>
      <c r="J31" s="22"/>
    </row>
    <row r="32" spans="2:10" ht="16.149999999999999" customHeight="1">
      <c r="B32" s="113"/>
      <c r="C32" s="87" t="s">
        <v>60</v>
      </c>
      <c r="D32" s="78"/>
      <c r="E32" s="79"/>
      <c r="F32" s="81"/>
      <c r="G32" s="114"/>
      <c r="I32" s="2"/>
      <c r="J32" s="22"/>
    </row>
    <row r="33" spans="2:10" ht="16.149999999999999" customHeight="1">
      <c r="B33" s="113"/>
      <c r="C33" s="87" t="s">
        <v>61</v>
      </c>
      <c r="D33" s="78"/>
      <c r="E33" s="79"/>
      <c r="F33" s="81"/>
      <c r="G33" s="114"/>
      <c r="I33" s="2"/>
      <c r="J33" s="22"/>
    </row>
    <row r="34" spans="2:10" ht="16.149999999999999" customHeight="1">
      <c r="B34" s="113"/>
      <c r="C34" s="87" t="s">
        <v>54</v>
      </c>
      <c r="D34" s="78"/>
      <c r="E34" s="79"/>
      <c r="F34" s="81"/>
      <c r="G34" s="114"/>
      <c r="I34" s="2"/>
      <c r="J34" s="22"/>
    </row>
    <row r="35" spans="2:10" ht="16.149999999999999" customHeight="1">
      <c r="B35" s="113"/>
      <c r="C35" s="88" t="s">
        <v>52</v>
      </c>
      <c r="D35" s="78"/>
      <c r="E35" s="79"/>
      <c r="F35" s="81"/>
      <c r="G35" s="114"/>
      <c r="I35" s="2"/>
      <c r="J35" s="22"/>
    </row>
    <row r="36" spans="2:10" ht="16.149999999999999" customHeight="1">
      <c r="B36" s="113"/>
      <c r="C36" s="89"/>
      <c r="D36" s="78"/>
      <c r="E36" s="79"/>
      <c r="F36" s="81"/>
      <c r="G36" s="114"/>
      <c r="I36" s="2"/>
      <c r="J36" s="22"/>
    </row>
    <row r="37" spans="2:10" ht="16.149999999999999" customHeight="1">
      <c r="B37" s="113"/>
      <c r="C37" s="87" t="s">
        <v>62</v>
      </c>
      <c r="D37" s="78"/>
      <c r="E37" s="79"/>
      <c r="F37" s="81"/>
      <c r="G37" s="114"/>
      <c r="I37" s="2"/>
      <c r="J37" s="22"/>
    </row>
    <row r="38" spans="2:10" ht="16.149999999999999" customHeight="1">
      <c r="B38" s="113"/>
      <c r="C38" s="87" t="s">
        <v>55</v>
      </c>
      <c r="D38" s="78"/>
      <c r="E38" s="79"/>
      <c r="F38" s="81"/>
      <c r="G38" s="114"/>
      <c r="I38" s="2"/>
      <c r="J38" s="22"/>
    </row>
    <row r="39" spans="2:10" ht="16.149999999999999" customHeight="1">
      <c r="B39" s="113"/>
      <c r="C39" s="88" t="s">
        <v>52</v>
      </c>
      <c r="D39" s="78"/>
      <c r="E39" s="79"/>
      <c r="F39" s="81"/>
      <c r="G39" s="114"/>
      <c r="I39" s="2"/>
      <c r="J39" s="22"/>
    </row>
    <row r="40" spans="2:10" ht="16.149999999999999" customHeight="1">
      <c r="B40" s="113"/>
      <c r="C40" s="89"/>
      <c r="D40" s="78"/>
      <c r="E40" s="79"/>
      <c r="F40" s="81"/>
      <c r="G40" s="114"/>
      <c r="I40" s="2"/>
      <c r="J40" s="22"/>
    </row>
    <row r="41" spans="2:10" ht="16.149999999999999" customHeight="1">
      <c r="B41" s="113"/>
      <c r="C41" s="87" t="s">
        <v>63</v>
      </c>
      <c r="D41" s="78"/>
      <c r="E41" s="79"/>
      <c r="F41" s="81"/>
      <c r="G41" s="114"/>
      <c r="I41" s="2"/>
      <c r="J41" s="22"/>
    </row>
    <row r="42" spans="2:10" ht="16.149999999999999" customHeight="1">
      <c r="B42" s="113"/>
      <c r="C42" s="87" t="s">
        <v>54</v>
      </c>
      <c r="D42" s="78"/>
      <c r="E42" s="79"/>
      <c r="F42" s="81"/>
      <c r="G42" s="114"/>
      <c r="I42" s="2"/>
      <c r="J42" s="22"/>
    </row>
    <row r="43" spans="2:10" ht="16.149999999999999" customHeight="1">
      <c r="B43" s="113"/>
      <c r="C43" s="88" t="s">
        <v>52</v>
      </c>
      <c r="D43" s="78"/>
      <c r="E43" s="79"/>
      <c r="F43" s="81"/>
      <c r="G43" s="114"/>
      <c r="I43" s="2"/>
      <c r="J43" s="22"/>
    </row>
    <row r="44" spans="2:10" ht="16.149999999999999" customHeight="1">
      <c r="B44" s="113"/>
      <c r="C44" s="89"/>
      <c r="D44" s="78"/>
      <c r="E44" s="79"/>
      <c r="F44" s="81"/>
      <c r="G44" s="114"/>
      <c r="I44" s="2"/>
      <c r="J44" s="22"/>
    </row>
    <row r="45" spans="2:10" ht="16.149999999999999" customHeight="1">
      <c r="B45" s="113"/>
      <c r="C45" s="87" t="s">
        <v>64</v>
      </c>
      <c r="D45" s="78"/>
      <c r="E45" s="79"/>
      <c r="F45" s="81"/>
      <c r="G45" s="114"/>
      <c r="I45" s="2"/>
      <c r="J45" s="22"/>
    </row>
    <row r="46" spans="2:10" ht="16.149999999999999" customHeight="1">
      <c r="B46" s="113"/>
      <c r="C46" s="87" t="s">
        <v>55</v>
      </c>
      <c r="D46" s="78"/>
      <c r="E46" s="79"/>
      <c r="F46" s="81"/>
      <c r="G46" s="114"/>
      <c r="I46" s="2"/>
      <c r="J46" s="22"/>
    </row>
    <row r="47" spans="2:10" ht="16.149999999999999" customHeight="1">
      <c r="B47" s="113"/>
      <c r="C47" s="88" t="s">
        <v>52</v>
      </c>
      <c r="D47" s="78"/>
      <c r="E47" s="79"/>
      <c r="F47" s="81"/>
      <c r="G47" s="114"/>
      <c r="I47" s="2"/>
      <c r="J47" s="22"/>
    </row>
    <row r="48" spans="2:10" ht="16.149999999999999" customHeight="1" thickBot="1">
      <c r="B48" s="115"/>
      <c r="C48" s="90"/>
      <c r="D48" s="91"/>
      <c r="E48" s="92"/>
      <c r="F48" s="93"/>
      <c r="G48" s="116"/>
      <c r="I48" s="2"/>
      <c r="J48" s="22"/>
    </row>
    <row r="49" spans="2:10" ht="16.149999999999999" customHeight="1" thickBot="1">
      <c r="B49" s="98"/>
      <c r="C49" s="99" t="s">
        <v>65</v>
      </c>
      <c r="D49" s="100"/>
      <c r="E49" s="101"/>
      <c r="F49" s="102"/>
      <c r="G49" s="103"/>
      <c r="I49" s="2"/>
      <c r="J49" s="22"/>
    </row>
    <row r="50" spans="2:10" ht="16.149999999999999" customHeight="1">
      <c r="B50" s="152"/>
      <c r="C50" s="128"/>
      <c r="D50" s="129"/>
      <c r="E50" s="130"/>
      <c r="F50" s="131"/>
      <c r="G50" s="132"/>
      <c r="I50" s="2"/>
      <c r="J50" s="22"/>
    </row>
    <row r="51" spans="2:10" ht="16.149999999999999" customHeight="1" thickBot="1">
      <c r="B51" s="153"/>
      <c r="C51" s="154"/>
      <c r="D51" s="125"/>
      <c r="E51" s="126"/>
      <c r="F51" s="135"/>
      <c r="G51" s="127"/>
      <c r="I51" s="2"/>
      <c r="J51" s="22"/>
    </row>
    <row r="52" spans="2:10" ht="16.149999999999999" customHeight="1">
      <c r="B52" s="117"/>
      <c r="C52" s="94"/>
      <c r="D52" s="95"/>
      <c r="E52" s="96"/>
      <c r="F52" s="97"/>
      <c r="G52" s="119"/>
      <c r="I52" s="2"/>
      <c r="J52" s="22"/>
    </row>
    <row r="53" spans="2:10" ht="16.149999999999999" customHeight="1">
      <c r="B53" s="111" t="s">
        <v>94</v>
      </c>
      <c r="C53" s="89"/>
      <c r="D53" s="78"/>
      <c r="E53" s="79"/>
      <c r="F53" s="81"/>
      <c r="G53" s="114"/>
      <c r="I53" s="2"/>
      <c r="J53" s="22"/>
    </row>
    <row r="54" spans="2:10" ht="16.149999999999999" customHeight="1">
      <c r="B54" s="113"/>
      <c r="C54" s="87" t="s">
        <v>66</v>
      </c>
      <c r="D54" s="78"/>
      <c r="E54" s="79"/>
      <c r="F54" s="81"/>
      <c r="G54" s="114"/>
      <c r="I54" s="2"/>
      <c r="J54" s="22"/>
    </row>
    <row r="55" spans="2:10" ht="16.149999999999999" customHeight="1">
      <c r="B55" s="113"/>
      <c r="C55" s="87" t="s">
        <v>55</v>
      </c>
      <c r="D55" s="78"/>
      <c r="E55" s="79"/>
      <c r="F55" s="81"/>
      <c r="G55" s="114"/>
      <c r="I55" s="2"/>
      <c r="J55" s="22"/>
    </row>
    <row r="56" spans="2:10" ht="16.149999999999999" customHeight="1">
      <c r="B56" s="113"/>
      <c r="C56" s="88" t="s">
        <v>52</v>
      </c>
      <c r="D56" s="78"/>
      <c r="E56" s="79"/>
      <c r="F56" s="81"/>
      <c r="G56" s="114"/>
      <c r="I56" s="2"/>
      <c r="J56" s="22"/>
    </row>
    <row r="57" spans="2:10" ht="16.149999999999999" customHeight="1">
      <c r="B57" s="113"/>
      <c r="C57" s="89"/>
      <c r="D57" s="78"/>
      <c r="E57" s="79"/>
      <c r="F57" s="81"/>
      <c r="G57" s="114"/>
      <c r="I57" s="2"/>
      <c r="J57" s="22"/>
    </row>
    <row r="58" spans="2:10" ht="16.149999999999999" customHeight="1">
      <c r="B58" s="113"/>
      <c r="C58" s="87" t="s">
        <v>67</v>
      </c>
      <c r="D58" s="78"/>
      <c r="E58" s="79"/>
      <c r="F58" s="81"/>
      <c r="G58" s="114"/>
      <c r="I58" s="2"/>
      <c r="J58" s="22"/>
    </row>
    <row r="59" spans="2:10" ht="16.149999999999999" customHeight="1">
      <c r="B59" s="113"/>
      <c r="C59" s="87" t="s">
        <v>68</v>
      </c>
      <c r="D59" s="78"/>
      <c r="E59" s="79"/>
      <c r="F59" s="81"/>
      <c r="G59" s="114"/>
      <c r="I59" s="2"/>
      <c r="J59" s="22"/>
    </row>
    <row r="60" spans="2:10" ht="16.149999999999999" customHeight="1">
      <c r="B60" s="113"/>
      <c r="C60" s="87" t="s">
        <v>55</v>
      </c>
      <c r="D60" s="78"/>
      <c r="E60" s="79"/>
      <c r="F60" s="81"/>
      <c r="G60" s="114"/>
      <c r="I60" s="2"/>
      <c r="J60" s="22"/>
    </row>
    <row r="61" spans="2:10" ht="16.149999999999999" customHeight="1">
      <c r="B61" s="113"/>
      <c r="C61" s="88" t="s">
        <v>52</v>
      </c>
      <c r="D61" s="78"/>
      <c r="E61" s="79"/>
      <c r="F61" s="81"/>
      <c r="G61" s="114"/>
      <c r="I61" s="2"/>
      <c r="J61" s="22"/>
    </row>
    <row r="62" spans="2:10" ht="16.149999999999999" customHeight="1">
      <c r="B62" s="113"/>
      <c r="C62" s="89"/>
      <c r="D62" s="78"/>
      <c r="E62" s="79"/>
      <c r="F62" s="81"/>
      <c r="G62" s="114"/>
      <c r="I62" s="2"/>
      <c r="J62" s="22"/>
    </row>
    <row r="63" spans="2:10" ht="16.149999999999999" customHeight="1">
      <c r="B63" s="136"/>
      <c r="C63" s="137" t="s">
        <v>75</v>
      </c>
      <c r="D63" s="138"/>
      <c r="E63" s="139"/>
      <c r="F63" s="140"/>
      <c r="G63" s="141"/>
      <c r="I63" s="2"/>
      <c r="J63" s="22"/>
    </row>
    <row r="64" spans="2:10" ht="16.149999999999999" customHeight="1" thickBot="1">
      <c r="B64" s="133"/>
      <c r="C64" s="134"/>
      <c r="D64" s="125"/>
      <c r="E64" s="126"/>
      <c r="F64" s="135"/>
      <c r="G64" s="127"/>
      <c r="I64" s="2"/>
      <c r="J64" s="22"/>
    </row>
    <row r="65" spans="2:10" ht="16" customHeight="1" thickBot="1">
      <c r="B65" s="98"/>
      <c r="C65" s="99" t="s">
        <v>70</v>
      </c>
      <c r="D65" s="100"/>
      <c r="E65" s="101"/>
      <c r="F65" s="102"/>
      <c r="G65" s="103"/>
      <c r="I65" s="2"/>
      <c r="J65" s="22"/>
    </row>
    <row r="66" spans="2:10" ht="16.149999999999999" customHeight="1">
      <c r="B66" s="111"/>
      <c r="C66" s="94"/>
      <c r="D66" s="95"/>
      <c r="E66" s="96"/>
      <c r="F66" s="97"/>
      <c r="G66" s="119"/>
      <c r="I66" s="2"/>
      <c r="J66" s="22"/>
    </row>
    <row r="67" spans="2:10" ht="16.149999999999999" customHeight="1">
      <c r="B67" s="111" t="s">
        <v>95</v>
      </c>
      <c r="C67" s="23"/>
      <c r="D67" s="78"/>
      <c r="E67" s="79"/>
      <c r="F67" s="81"/>
      <c r="G67" s="114"/>
      <c r="I67" s="2"/>
      <c r="J67" s="22"/>
    </row>
    <row r="68" spans="2:10" ht="16.149999999999999" customHeight="1" thickBot="1">
      <c r="B68" s="120"/>
      <c r="C68" s="107"/>
      <c r="D68" s="104"/>
      <c r="E68" s="105"/>
      <c r="F68" s="106"/>
      <c r="G68" s="118"/>
      <c r="I68" s="2"/>
      <c r="J68" s="22"/>
    </row>
    <row r="69" spans="2:10" ht="16" customHeight="1" thickBot="1">
      <c r="B69" s="98"/>
      <c r="C69" s="99" t="s">
        <v>74</v>
      </c>
      <c r="D69" s="100"/>
      <c r="E69" s="101"/>
      <c r="F69" s="102"/>
      <c r="G69" s="103"/>
      <c r="I69" s="2"/>
      <c r="J69" s="22"/>
    </row>
    <row r="70" spans="2:10" ht="16" customHeight="1">
      <c r="B70" s="117"/>
      <c r="C70" s="6"/>
      <c r="D70" s="104"/>
      <c r="E70" s="105"/>
      <c r="F70" s="106"/>
      <c r="G70" s="118"/>
      <c r="I70" s="2"/>
      <c r="J70" s="22"/>
    </row>
    <row r="71" spans="2:10" ht="16.149999999999999" customHeight="1">
      <c r="B71" s="111" t="s">
        <v>23</v>
      </c>
      <c r="C71" s="23"/>
      <c r="D71" s="78"/>
      <c r="E71" s="79"/>
      <c r="F71" s="80"/>
      <c r="G71" s="114"/>
      <c r="I71" s="2"/>
      <c r="J71" s="22"/>
    </row>
    <row r="72" spans="2:10" ht="16.149999999999999" customHeight="1" thickBot="1">
      <c r="B72" s="120"/>
      <c r="C72" s="107"/>
      <c r="D72" s="104"/>
      <c r="E72" s="105"/>
      <c r="F72" s="106"/>
      <c r="G72" s="118"/>
      <c r="I72" s="2"/>
      <c r="J72" s="22"/>
    </row>
    <row r="73" spans="2:10" ht="16" customHeight="1" thickBot="1">
      <c r="B73" s="98"/>
      <c r="C73" s="99" t="s">
        <v>71</v>
      </c>
      <c r="D73" s="100"/>
      <c r="E73" s="101"/>
      <c r="F73" s="102"/>
      <c r="G73" s="103"/>
      <c r="I73" s="2"/>
      <c r="J73" s="22"/>
    </row>
    <row r="74" spans="2:10" ht="16" customHeight="1">
      <c r="B74" s="117"/>
      <c r="C74" s="6"/>
      <c r="D74" s="104"/>
      <c r="E74" s="105"/>
      <c r="F74" s="106"/>
      <c r="G74" s="118"/>
      <c r="I74" s="2"/>
      <c r="J74" s="22"/>
    </row>
    <row r="75" spans="2:10" ht="16.149999999999999" customHeight="1">
      <c r="B75" s="111" t="s">
        <v>96</v>
      </c>
      <c r="C75" s="30"/>
      <c r="D75" s="78"/>
      <c r="E75" s="79"/>
      <c r="F75" s="80"/>
      <c r="G75" s="114"/>
      <c r="H75" s="12"/>
    </row>
    <row r="76" spans="2:10" ht="16.149999999999999" customHeight="1" thickBot="1">
      <c r="B76" s="120"/>
      <c r="C76" s="107"/>
      <c r="D76" s="104"/>
      <c r="E76" s="105"/>
      <c r="F76" s="106"/>
      <c r="G76" s="118"/>
      <c r="I76" s="2"/>
      <c r="J76" s="22"/>
    </row>
    <row r="77" spans="2:10" ht="16" customHeight="1" thickBot="1">
      <c r="B77" s="98"/>
      <c r="C77" s="99" t="s">
        <v>72</v>
      </c>
      <c r="D77" s="100"/>
      <c r="E77" s="101"/>
      <c r="F77" s="102"/>
      <c r="G77" s="103"/>
      <c r="I77" s="2"/>
      <c r="J77" s="22"/>
    </row>
    <row r="78" spans="2:10" ht="16" customHeight="1">
      <c r="B78" s="117"/>
      <c r="C78" s="6"/>
      <c r="D78" s="104"/>
      <c r="E78" s="105"/>
      <c r="F78" s="106"/>
      <c r="G78" s="118"/>
      <c r="I78" s="2"/>
      <c r="J78" s="22"/>
    </row>
    <row r="79" spans="2:10" ht="16" customHeight="1">
      <c r="B79" s="111" t="s">
        <v>106</v>
      </c>
      <c r="C79" s="30"/>
      <c r="D79" s="78"/>
      <c r="E79" s="79"/>
      <c r="F79" s="80"/>
      <c r="G79" s="114"/>
      <c r="I79" s="2"/>
      <c r="J79" s="22"/>
    </row>
    <row r="80" spans="2:10" ht="16" customHeight="1" thickBot="1">
      <c r="B80" s="120"/>
      <c r="C80" s="107"/>
      <c r="D80" s="104"/>
      <c r="E80" s="105"/>
      <c r="F80" s="106"/>
      <c r="G80" s="118"/>
      <c r="I80" s="2"/>
      <c r="J80" s="22"/>
    </row>
    <row r="81" spans="2:10" ht="16" customHeight="1" thickBot="1">
      <c r="B81" s="98"/>
      <c r="C81" s="99" t="s">
        <v>111</v>
      </c>
      <c r="D81" s="100"/>
      <c r="E81" s="101"/>
      <c r="F81" s="102"/>
      <c r="G81" s="103"/>
      <c r="I81" s="2"/>
      <c r="J81" s="22"/>
    </row>
    <row r="82" spans="2:10" ht="16" customHeight="1">
      <c r="B82" s="117"/>
      <c r="C82" s="6"/>
      <c r="D82" s="104"/>
      <c r="E82" s="105"/>
      <c r="F82" s="106"/>
      <c r="G82" s="118"/>
      <c r="I82" s="2"/>
      <c r="J82" s="22"/>
    </row>
    <row r="83" spans="2:10" ht="16.149999999999999" customHeight="1">
      <c r="B83" s="111" t="s">
        <v>98</v>
      </c>
      <c r="C83" s="30"/>
      <c r="D83" s="78"/>
      <c r="E83" s="79"/>
      <c r="F83" s="81"/>
      <c r="G83" s="114"/>
    </row>
    <row r="84" spans="2:10" ht="16.149999999999999" customHeight="1" thickBot="1">
      <c r="B84" s="120"/>
      <c r="C84" s="107"/>
      <c r="D84" s="104"/>
      <c r="E84" s="105"/>
      <c r="F84" s="106"/>
      <c r="G84" s="118"/>
      <c r="I84" s="2"/>
      <c r="J84" s="22"/>
    </row>
    <row r="85" spans="2:10" ht="16" customHeight="1" thickBot="1">
      <c r="B85" s="98"/>
      <c r="C85" s="99" t="s">
        <v>73</v>
      </c>
      <c r="D85" s="100"/>
      <c r="E85" s="101"/>
      <c r="F85" s="102"/>
      <c r="G85" s="103"/>
      <c r="I85" s="2"/>
      <c r="J85" s="22"/>
    </row>
    <row r="86" spans="2:10" ht="16.149999999999999" customHeight="1" thickBot="1">
      <c r="B86" s="120"/>
      <c r="C86" s="107"/>
      <c r="D86" s="104"/>
      <c r="E86" s="105"/>
      <c r="F86" s="106"/>
      <c r="G86" s="118"/>
      <c r="I86" s="2"/>
      <c r="J86" s="22"/>
    </row>
    <row r="87" spans="2:10" ht="16" customHeight="1" thickBot="1">
      <c r="B87" s="98"/>
      <c r="C87" s="99" t="s">
        <v>86</v>
      </c>
      <c r="D87" s="100"/>
      <c r="E87" s="101"/>
      <c r="F87" s="102"/>
      <c r="G87" s="103"/>
      <c r="I87" s="2"/>
      <c r="J87" s="22"/>
    </row>
    <row r="88" spans="2:10" ht="17.25" customHeight="1"/>
    <row r="89" spans="2:10" ht="17.25" customHeight="1"/>
    <row r="90" spans="2:10" ht="17.25" customHeight="1"/>
    <row r="91" spans="2:10" ht="17.25" customHeight="1"/>
    <row r="92" spans="2:10" ht="17.25" customHeight="1"/>
    <row r="93" spans="2:10" ht="17.25" customHeight="1"/>
    <row r="94" spans="2:10" ht="17.25" customHeight="1"/>
    <row r="95" spans="2:10" ht="17.25" customHeight="1"/>
    <row r="96" spans="2:10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8" customHeight="1"/>
    <row r="112" ht="18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</sheetData>
  <mergeCells count="4">
    <mergeCell ref="E3:G3"/>
    <mergeCell ref="B3:C4"/>
    <mergeCell ref="D3:D4"/>
    <mergeCell ref="B1:G1"/>
  </mergeCells>
  <phoneticPr fontId="4"/>
  <pageMargins left="0.39370078740157483" right="0.39370078740157483" top="0.78740157480314965" bottom="0.55118110236220474" header="0.55118110236220474" footer="0.31496062992125984"/>
  <pageSetup paperSize="9" fitToWidth="2" fitToHeight="0" orientation="portrait" r:id="rId1"/>
  <headerFooter alignWithMargins="0"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BDFE-F908-48B4-A560-3DD2C4970D47}">
  <sheetPr>
    <pageSetUpPr fitToPage="1"/>
  </sheetPr>
  <dimension ref="B1:J249"/>
  <sheetViews>
    <sheetView showGridLines="0" zoomScaleNormal="100" zoomScaleSheetLayoutView="70" workbookViewId="0">
      <selection activeCell="I7" sqref="I7"/>
    </sheetView>
  </sheetViews>
  <sheetFormatPr defaultRowHeight="13"/>
  <cols>
    <col min="1" max="1" width="2" style="3" customWidth="1"/>
    <col min="2" max="2" width="3.453125" style="4" customWidth="1"/>
    <col min="3" max="3" width="31.453125" style="4" customWidth="1"/>
    <col min="4" max="4" width="13.26953125" style="4" customWidth="1"/>
    <col min="5" max="5" width="11.26953125" style="6" customWidth="1"/>
    <col min="6" max="6" width="18.36328125" style="1" bestFit="1" customWidth="1"/>
    <col min="7" max="7" width="17.26953125" style="2" customWidth="1"/>
    <col min="8" max="8" width="11.453125" style="3" customWidth="1"/>
    <col min="9" max="9" width="15" style="3" bestFit="1" customWidth="1"/>
    <col min="10" max="10" width="18.36328125" style="3" bestFit="1" customWidth="1"/>
    <col min="11" max="11" width="15" style="3" bestFit="1" customWidth="1"/>
    <col min="12" max="249" width="8.7265625" style="3"/>
    <col min="250" max="250" width="2" style="3" customWidth="1"/>
    <col min="251" max="251" width="6" style="3" customWidth="1"/>
    <col min="252" max="252" width="11.453125" style="3" customWidth="1"/>
    <col min="253" max="253" width="34.453125" style="3" customWidth="1"/>
    <col min="254" max="254" width="3.36328125" style="3" customWidth="1"/>
    <col min="255" max="255" width="3.26953125" style="3" customWidth="1"/>
    <col min="256" max="256" width="16.26953125" style="3" customWidth="1"/>
    <col min="257" max="257" width="19.90625" style="3" customWidth="1"/>
    <col min="258" max="259" width="8.7265625" style="3"/>
    <col min="260" max="260" width="32" style="3" customWidth="1"/>
    <col min="261" max="505" width="8.7265625" style="3"/>
    <col min="506" max="506" width="2" style="3" customWidth="1"/>
    <col min="507" max="507" width="6" style="3" customWidth="1"/>
    <col min="508" max="508" width="11.453125" style="3" customWidth="1"/>
    <col min="509" max="509" width="34.453125" style="3" customWidth="1"/>
    <col min="510" max="510" width="3.36328125" style="3" customWidth="1"/>
    <col min="511" max="511" width="3.26953125" style="3" customWidth="1"/>
    <col min="512" max="512" width="16.26953125" style="3" customWidth="1"/>
    <col min="513" max="513" width="19.90625" style="3" customWidth="1"/>
    <col min="514" max="515" width="8.7265625" style="3"/>
    <col min="516" max="516" width="32" style="3" customWidth="1"/>
    <col min="517" max="761" width="8.7265625" style="3"/>
    <col min="762" max="762" width="2" style="3" customWidth="1"/>
    <col min="763" max="763" width="6" style="3" customWidth="1"/>
    <col min="764" max="764" width="11.453125" style="3" customWidth="1"/>
    <col min="765" max="765" width="34.453125" style="3" customWidth="1"/>
    <col min="766" max="766" width="3.36328125" style="3" customWidth="1"/>
    <col min="767" max="767" width="3.26953125" style="3" customWidth="1"/>
    <col min="768" max="768" width="16.26953125" style="3" customWidth="1"/>
    <col min="769" max="769" width="19.90625" style="3" customWidth="1"/>
    <col min="770" max="771" width="8.7265625" style="3"/>
    <col min="772" max="772" width="32" style="3" customWidth="1"/>
    <col min="773" max="1017" width="8.7265625" style="3"/>
    <col min="1018" max="1018" width="2" style="3" customWidth="1"/>
    <col min="1019" max="1019" width="6" style="3" customWidth="1"/>
    <col min="1020" max="1020" width="11.453125" style="3" customWidth="1"/>
    <col min="1021" max="1021" width="34.453125" style="3" customWidth="1"/>
    <col min="1022" max="1022" width="3.36328125" style="3" customWidth="1"/>
    <col min="1023" max="1023" width="3.26953125" style="3" customWidth="1"/>
    <col min="1024" max="1024" width="16.26953125" style="3" customWidth="1"/>
    <col min="1025" max="1025" width="19.90625" style="3" customWidth="1"/>
    <col min="1026" max="1027" width="8.7265625" style="3"/>
    <col min="1028" max="1028" width="32" style="3" customWidth="1"/>
    <col min="1029" max="1273" width="8.7265625" style="3"/>
    <col min="1274" max="1274" width="2" style="3" customWidth="1"/>
    <col min="1275" max="1275" width="6" style="3" customWidth="1"/>
    <col min="1276" max="1276" width="11.453125" style="3" customWidth="1"/>
    <col min="1277" max="1277" width="34.453125" style="3" customWidth="1"/>
    <col min="1278" max="1278" width="3.36328125" style="3" customWidth="1"/>
    <col min="1279" max="1279" width="3.26953125" style="3" customWidth="1"/>
    <col min="1280" max="1280" width="16.26953125" style="3" customWidth="1"/>
    <col min="1281" max="1281" width="19.90625" style="3" customWidth="1"/>
    <col min="1282" max="1283" width="8.7265625" style="3"/>
    <col min="1284" max="1284" width="32" style="3" customWidth="1"/>
    <col min="1285" max="1529" width="8.7265625" style="3"/>
    <col min="1530" max="1530" width="2" style="3" customWidth="1"/>
    <col min="1531" max="1531" width="6" style="3" customWidth="1"/>
    <col min="1532" max="1532" width="11.453125" style="3" customWidth="1"/>
    <col min="1533" max="1533" width="34.453125" style="3" customWidth="1"/>
    <col min="1534" max="1534" width="3.36328125" style="3" customWidth="1"/>
    <col min="1535" max="1535" width="3.26953125" style="3" customWidth="1"/>
    <col min="1536" max="1536" width="16.26953125" style="3" customWidth="1"/>
    <col min="1537" max="1537" width="19.90625" style="3" customWidth="1"/>
    <col min="1538" max="1539" width="8.7265625" style="3"/>
    <col min="1540" max="1540" width="32" style="3" customWidth="1"/>
    <col min="1541" max="1785" width="8.7265625" style="3"/>
    <col min="1786" max="1786" width="2" style="3" customWidth="1"/>
    <col min="1787" max="1787" width="6" style="3" customWidth="1"/>
    <col min="1788" max="1788" width="11.453125" style="3" customWidth="1"/>
    <col min="1789" max="1789" width="34.453125" style="3" customWidth="1"/>
    <col min="1790" max="1790" width="3.36328125" style="3" customWidth="1"/>
    <col min="1791" max="1791" width="3.26953125" style="3" customWidth="1"/>
    <col min="1792" max="1792" width="16.26953125" style="3" customWidth="1"/>
    <col min="1793" max="1793" width="19.90625" style="3" customWidth="1"/>
    <col min="1794" max="1795" width="8.7265625" style="3"/>
    <col min="1796" max="1796" width="32" style="3" customWidth="1"/>
    <col min="1797" max="2041" width="8.7265625" style="3"/>
    <col min="2042" max="2042" width="2" style="3" customWidth="1"/>
    <col min="2043" max="2043" width="6" style="3" customWidth="1"/>
    <col min="2044" max="2044" width="11.453125" style="3" customWidth="1"/>
    <col min="2045" max="2045" width="34.453125" style="3" customWidth="1"/>
    <col min="2046" max="2046" width="3.36328125" style="3" customWidth="1"/>
    <col min="2047" max="2047" width="3.26953125" style="3" customWidth="1"/>
    <col min="2048" max="2048" width="16.26953125" style="3" customWidth="1"/>
    <col min="2049" max="2049" width="19.90625" style="3" customWidth="1"/>
    <col min="2050" max="2051" width="8.7265625" style="3"/>
    <col min="2052" max="2052" width="32" style="3" customWidth="1"/>
    <col min="2053" max="2297" width="8.7265625" style="3"/>
    <col min="2298" max="2298" width="2" style="3" customWidth="1"/>
    <col min="2299" max="2299" width="6" style="3" customWidth="1"/>
    <col min="2300" max="2300" width="11.453125" style="3" customWidth="1"/>
    <col min="2301" max="2301" width="34.453125" style="3" customWidth="1"/>
    <col min="2302" max="2302" width="3.36328125" style="3" customWidth="1"/>
    <col min="2303" max="2303" width="3.26953125" style="3" customWidth="1"/>
    <col min="2304" max="2304" width="16.26953125" style="3" customWidth="1"/>
    <col min="2305" max="2305" width="19.90625" style="3" customWidth="1"/>
    <col min="2306" max="2307" width="8.7265625" style="3"/>
    <col min="2308" max="2308" width="32" style="3" customWidth="1"/>
    <col min="2309" max="2553" width="8.7265625" style="3"/>
    <col min="2554" max="2554" width="2" style="3" customWidth="1"/>
    <col min="2555" max="2555" width="6" style="3" customWidth="1"/>
    <col min="2556" max="2556" width="11.453125" style="3" customWidth="1"/>
    <col min="2557" max="2557" width="34.453125" style="3" customWidth="1"/>
    <col min="2558" max="2558" width="3.36328125" style="3" customWidth="1"/>
    <col min="2559" max="2559" width="3.26953125" style="3" customWidth="1"/>
    <col min="2560" max="2560" width="16.26953125" style="3" customWidth="1"/>
    <col min="2561" max="2561" width="19.90625" style="3" customWidth="1"/>
    <col min="2562" max="2563" width="8.7265625" style="3"/>
    <col min="2564" max="2564" width="32" style="3" customWidth="1"/>
    <col min="2565" max="2809" width="8.7265625" style="3"/>
    <col min="2810" max="2810" width="2" style="3" customWidth="1"/>
    <col min="2811" max="2811" width="6" style="3" customWidth="1"/>
    <col min="2812" max="2812" width="11.453125" style="3" customWidth="1"/>
    <col min="2813" max="2813" width="34.453125" style="3" customWidth="1"/>
    <col min="2814" max="2814" width="3.36328125" style="3" customWidth="1"/>
    <col min="2815" max="2815" width="3.26953125" style="3" customWidth="1"/>
    <col min="2816" max="2816" width="16.26953125" style="3" customWidth="1"/>
    <col min="2817" max="2817" width="19.90625" style="3" customWidth="1"/>
    <col min="2818" max="2819" width="8.7265625" style="3"/>
    <col min="2820" max="2820" width="32" style="3" customWidth="1"/>
    <col min="2821" max="3065" width="8.7265625" style="3"/>
    <col min="3066" max="3066" width="2" style="3" customWidth="1"/>
    <col min="3067" max="3067" width="6" style="3" customWidth="1"/>
    <col min="3068" max="3068" width="11.453125" style="3" customWidth="1"/>
    <col min="3069" max="3069" width="34.453125" style="3" customWidth="1"/>
    <col min="3070" max="3070" width="3.36328125" style="3" customWidth="1"/>
    <col min="3071" max="3071" width="3.26953125" style="3" customWidth="1"/>
    <col min="3072" max="3072" width="16.26953125" style="3" customWidth="1"/>
    <col min="3073" max="3073" width="19.90625" style="3" customWidth="1"/>
    <col min="3074" max="3075" width="8.7265625" style="3"/>
    <col min="3076" max="3076" width="32" style="3" customWidth="1"/>
    <col min="3077" max="3321" width="8.7265625" style="3"/>
    <col min="3322" max="3322" width="2" style="3" customWidth="1"/>
    <col min="3323" max="3323" width="6" style="3" customWidth="1"/>
    <col min="3324" max="3324" width="11.453125" style="3" customWidth="1"/>
    <col min="3325" max="3325" width="34.453125" style="3" customWidth="1"/>
    <col min="3326" max="3326" width="3.36328125" style="3" customWidth="1"/>
    <col min="3327" max="3327" width="3.26953125" style="3" customWidth="1"/>
    <col min="3328" max="3328" width="16.26953125" style="3" customWidth="1"/>
    <col min="3329" max="3329" width="19.90625" style="3" customWidth="1"/>
    <col min="3330" max="3331" width="8.7265625" style="3"/>
    <col min="3332" max="3332" width="32" style="3" customWidth="1"/>
    <col min="3333" max="3577" width="8.7265625" style="3"/>
    <col min="3578" max="3578" width="2" style="3" customWidth="1"/>
    <col min="3579" max="3579" width="6" style="3" customWidth="1"/>
    <col min="3580" max="3580" width="11.453125" style="3" customWidth="1"/>
    <col min="3581" max="3581" width="34.453125" style="3" customWidth="1"/>
    <col min="3582" max="3582" width="3.36328125" style="3" customWidth="1"/>
    <col min="3583" max="3583" width="3.26953125" style="3" customWidth="1"/>
    <col min="3584" max="3584" width="16.26953125" style="3" customWidth="1"/>
    <col min="3585" max="3585" width="19.90625" style="3" customWidth="1"/>
    <col min="3586" max="3587" width="8.7265625" style="3"/>
    <col min="3588" max="3588" width="32" style="3" customWidth="1"/>
    <col min="3589" max="3833" width="8.7265625" style="3"/>
    <col min="3834" max="3834" width="2" style="3" customWidth="1"/>
    <col min="3835" max="3835" width="6" style="3" customWidth="1"/>
    <col min="3836" max="3836" width="11.453125" style="3" customWidth="1"/>
    <col min="3837" max="3837" width="34.453125" style="3" customWidth="1"/>
    <col min="3838" max="3838" width="3.36328125" style="3" customWidth="1"/>
    <col min="3839" max="3839" width="3.26953125" style="3" customWidth="1"/>
    <col min="3840" max="3840" width="16.26953125" style="3" customWidth="1"/>
    <col min="3841" max="3841" width="19.90625" style="3" customWidth="1"/>
    <col min="3842" max="3843" width="8.7265625" style="3"/>
    <col min="3844" max="3844" width="32" style="3" customWidth="1"/>
    <col min="3845" max="4089" width="8.7265625" style="3"/>
    <col min="4090" max="4090" width="2" style="3" customWidth="1"/>
    <col min="4091" max="4091" width="6" style="3" customWidth="1"/>
    <col min="4092" max="4092" width="11.453125" style="3" customWidth="1"/>
    <col min="4093" max="4093" width="34.453125" style="3" customWidth="1"/>
    <col min="4094" max="4094" width="3.36328125" style="3" customWidth="1"/>
    <col min="4095" max="4095" width="3.26953125" style="3" customWidth="1"/>
    <col min="4096" max="4096" width="16.26953125" style="3" customWidth="1"/>
    <col min="4097" max="4097" width="19.90625" style="3" customWidth="1"/>
    <col min="4098" max="4099" width="8.7265625" style="3"/>
    <col min="4100" max="4100" width="32" style="3" customWidth="1"/>
    <col min="4101" max="4345" width="8.7265625" style="3"/>
    <col min="4346" max="4346" width="2" style="3" customWidth="1"/>
    <col min="4347" max="4347" width="6" style="3" customWidth="1"/>
    <col min="4348" max="4348" width="11.453125" style="3" customWidth="1"/>
    <col min="4349" max="4349" width="34.453125" style="3" customWidth="1"/>
    <col min="4350" max="4350" width="3.36328125" style="3" customWidth="1"/>
    <col min="4351" max="4351" width="3.26953125" style="3" customWidth="1"/>
    <col min="4352" max="4352" width="16.26953125" style="3" customWidth="1"/>
    <col min="4353" max="4353" width="19.90625" style="3" customWidth="1"/>
    <col min="4354" max="4355" width="8.7265625" style="3"/>
    <col min="4356" max="4356" width="32" style="3" customWidth="1"/>
    <col min="4357" max="4601" width="8.7265625" style="3"/>
    <col min="4602" max="4602" width="2" style="3" customWidth="1"/>
    <col min="4603" max="4603" width="6" style="3" customWidth="1"/>
    <col min="4604" max="4604" width="11.453125" style="3" customWidth="1"/>
    <col min="4605" max="4605" width="34.453125" style="3" customWidth="1"/>
    <col min="4606" max="4606" width="3.36328125" style="3" customWidth="1"/>
    <col min="4607" max="4607" width="3.26953125" style="3" customWidth="1"/>
    <col min="4608" max="4608" width="16.26953125" style="3" customWidth="1"/>
    <col min="4609" max="4609" width="19.90625" style="3" customWidth="1"/>
    <col min="4610" max="4611" width="8.7265625" style="3"/>
    <col min="4612" max="4612" width="32" style="3" customWidth="1"/>
    <col min="4613" max="4857" width="8.7265625" style="3"/>
    <col min="4858" max="4858" width="2" style="3" customWidth="1"/>
    <col min="4859" max="4859" width="6" style="3" customWidth="1"/>
    <col min="4860" max="4860" width="11.453125" style="3" customWidth="1"/>
    <col min="4861" max="4861" width="34.453125" style="3" customWidth="1"/>
    <col min="4862" max="4862" width="3.36328125" style="3" customWidth="1"/>
    <col min="4863" max="4863" width="3.26953125" style="3" customWidth="1"/>
    <col min="4864" max="4864" width="16.26953125" style="3" customWidth="1"/>
    <col min="4865" max="4865" width="19.90625" style="3" customWidth="1"/>
    <col min="4866" max="4867" width="8.7265625" style="3"/>
    <col min="4868" max="4868" width="32" style="3" customWidth="1"/>
    <col min="4869" max="5113" width="8.7265625" style="3"/>
    <col min="5114" max="5114" width="2" style="3" customWidth="1"/>
    <col min="5115" max="5115" width="6" style="3" customWidth="1"/>
    <col min="5116" max="5116" width="11.453125" style="3" customWidth="1"/>
    <col min="5117" max="5117" width="34.453125" style="3" customWidth="1"/>
    <col min="5118" max="5118" width="3.36328125" style="3" customWidth="1"/>
    <col min="5119" max="5119" width="3.26953125" style="3" customWidth="1"/>
    <col min="5120" max="5120" width="16.26953125" style="3" customWidth="1"/>
    <col min="5121" max="5121" width="19.90625" style="3" customWidth="1"/>
    <col min="5122" max="5123" width="8.7265625" style="3"/>
    <col min="5124" max="5124" width="32" style="3" customWidth="1"/>
    <col min="5125" max="5369" width="8.7265625" style="3"/>
    <col min="5370" max="5370" width="2" style="3" customWidth="1"/>
    <col min="5371" max="5371" width="6" style="3" customWidth="1"/>
    <col min="5372" max="5372" width="11.453125" style="3" customWidth="1"/>
    <col min="5373" max="5373" width="34.453125" style="3" customWidth="1"/>
    <col min="5374" max="5374" width="3.36328125" style="3" customWidth="1"/>
    <col min="5375" max="5375" width="3.26953125" style="3" customWidth="1"/>
    <col min="5376" max="5376" width="16.26953125" style="3" customWidth="1"/>
    <col min="5377" max="5377" width="19.90625" style="3" customWidth="1"/>
    <col min="5378" max="5379" width="8.7265625" style="3"/>
    <col min="5380" max="5380" width="32" style="3" customWidth="1"/>
    <col min="5381" max="5625" width="8.7265625" style="3"/>
    <col min="5626" max="5626" width="2" style="3" customWidth="1"/>
    <col min="5627" max="5627" width="6" style="3" customWidth="1"/>
    <col min="5628" max="5628" width="11.453125" style="3" customWidth="1"/>
    <col min="5629" max="5629" width="34.453125" style="3" customWidth="1"/>
    <col min="5630" max="5630" width="3.36328125" style="3" customWidth="1"/>
    <col min="5631" max="5631" width="3.26953125" style="3" customWidth="1"/>
    <col min="5632" max="5632" width="16.26953125" style="3" customWidth="1"/>
    <col min="5633" max="5633" width="19.90625" style="3" customWidth="1"/>
    <col min="5634" max="5635" width="8.7265625" style="3"/>
    <col min="5636" max="5636" width="32" style="3" customWidth="1"/>
    <col min="5637" max="5881" width="8.7265625" style="3"/>
    <col min="5882" max="5882" width="2" style="3" customWidth="1"/>
    <col min="5883" max="5883" width="6" style="3" customWidth="1"/>
    <col min="5884" max="5884" width="11.453125" style="3" customWidth="1"/>
    <col min="5885" max="5885" width="34.453125" style="3" customWidth="1"/>
    <col min="5886" max="5886" width="3.36328125" style="3" customWidth="1"/>
    <col min="5887" max="5887" width="3.26953125" style="3" customWidth="1"/>
    <col min="5888" max="5888" width="16.26953125" style="3" customWidth="1"/>
    <col min="5889" max="5889" width="19.90625" style="3" customWidth="1"/>
    <col min="5890" max="5891" width="8.7265625" style="3"/>
    <col min="5892" max="5892" width="32" style="3" customWidth="1"/>
    <col min="5893" max="6137" width="8.7265625" style="3"/>
    <col min="6138" max="6138" width="2" style="3" customWidth="1"/>
    <col min="6139" max="6139" width="6" style="3" customWidth="1"/>
    <col min="6140" max="6140" width="11.453125" style="3" customWidth="1"/>
    <col min="6141" max="6141" width="34.453125" style="3" customWidth="1"/>
    <col min="6142" max="6142" width="3.36328125" style="3" customWidth="1"/>
    <col min="6143" max="6143" width="3.26953125" style="3" customWidth="1"/>
    <col min="6144" max="6144" width="16.26953125" style="3" customWidth="1"/>
    <col min="6145" max="6145" width="19.90625" style="3" customWidth="1"/>
    <col min="6146" max="6147" width="8.7265625" style="3"/>
    <col min="6148" max="6148" width="32" style="3" customWidth="1"/>
    <col min="6149" max="6393" width="8.7265625" style="3"/>
    <col min="6394" max="6394" width="2" style="3" customWidth="1"/>
    <col min="6395" max="6395" width="6" style="3" customWidth="1"/>
    <col min="6396" max="6396" width="11.453125" style="3" customWidth="1"/>
    <col min="6397" max="6397" width="34.453125" style="3" customWidth="1"/>
    <col min="6398" max="6398" width="3.36328125" style="3" customWidth="1"/>
    <col min="6399" max="6399" width="3.26953125" style="3" customWidth="1"/>
    <col min="6400" max="6400" width="16.26953125" style="3" customWidth="1"/>
    <col min="6401" max="6401" width="19.90625" style="3" customWidth="1"/>
    <col min="6402" max="6403" width="8.7265625" style="3"/>
    <col min="6404" max="6404" width="32" style="3" customWidth="1"/>
    <col min="6405" max="6649" width="8.7265625" style="3"/>
    <col min="6650" max="6650" width="2" style="3" customWidth="1"/>
    <col min="6651" max="6651" width="6" style="3" customWidth="1"/>
    <col min="6652" max="6652" width="11.453125" style="3" customWidth="1"/>
    <col min="6653" max="6653" width="34.453125" style="3" customWidth="1"/>
    <col min="6654" max="6654" width="3.36328125" style="3" customWidth="1"/>
    <col min="6655" max="6655" width="3.26953125" style="3" customWidth="1"/>
    <col min="6656" max="6656" width="16.26953125" style="3" customWidth="1"/>
    <col min="6657" max="6657" width="19.90625" style="3" customWidth="1"/>
    <col min="6658" max="6659" width="8.7265625" style="3"/>
    <col min="6660" max="6660" width="32" style="3" customWidth="1"/>
    <col min="6661" max="6905" width="8.7265625" style="3"/>
    <col min="6906" max="6906" width="2" style="3" customWidth="1"/>
    <col min="6907" max="6907" width="6" style="3" customWidth="1"/>
    <col min="6908" max="6908" width="11.453125" style="3" customWidth="1"/>
    <col min="6909" max="6909" width="34.453125" style="3" customWidth="1"/>
    <col min="6910" max="6910" width="3.36328125" style="3" customWidth="1"/>
    <col min="6911" max="6911" width="3.26953125" style="3" customWidth="1"/>
    <col min="6912" max="6912" width="16.26953125" style="3" customWidth="1"/>
    <col min="6913" max="6913" width="19.90625" style="3" customWidth="1"/>
    <col min="6914" max="6915" width="8.7265625" style="3"/>
    <col min="6916" max="6916" width="32" style="3" customWidth="1"/>
    <col min="6917" max="7161" width="8.7265625" style="3"/>
    <col min="7162" max="7162" width="2" style="3" customWidth="1"/>
    <col min="7163" max="7163" width="6" style="3" customWidth="1"/>
    <col min="7164" max="7164" width="11.453125" style="3" customWidth="1"/>
    <col min="7165" max="7165" width="34.453125" style="3" customWidth="1"/>
    <col min="7166" max="7166" width="3.36328125" style="3" customWidth="1"/>
    <col min="7167" max="7167" width="3.26953125" style="3" customWidth="1"/>
    <col min="7168" max="7168" width="16.26953125" style="3" customWidth="1"/>
    <col min="7169" max="7169" width="19.90625" style="3" customWidth="1"/>
    <col min="7170" max="7171" width="8.7265625" style="3"/>
    <col min="7172" max="7172" width="32" style="3" customWidth="1"/>
    <col min="7173" max="7417" width="8.7265625" style="3"/>
    <col min="7418" max="7418" width="2" style="3" customWidth="1"/>
    <col min="7419" max="7419" width="6" style="3" customWidth="1"/>
    <col min="7420" max="7420" width="11.453125" style="3" customWidth="1"/>
    <col min="7421" max="7421" width="34.453125" style="3" customWidth="1"/>
    <col min="7422" max="7422" width="3.36328125" style="3" customWidth="1"/>
    <col min="7423" max="7423" width="3.26953125" style="3" customWidth="1"/>
    <col min="7424" max="7424" width="16.26953125" style="3" customWidth="1"/>
    <col min="7425" max="7425" width="19.90625" style="3" customWidth="1"/>
    <col min="7426" max="7427" width="8.7265625" style="3"/>
    <col min="7428" max="7428" width="32" style="3" customWidth="1"/>
    <col min="7429" max="7673" width="8.7265625" style="3"/>
    <col min="7674" max="7674" width="2" style="3" customWidth="1"/>
    <col min="7675" max="7675" width="6" style="3" customWidth="1"/>
    <col min="7676" max="7676" width="11.453125" style="3" customWidth="1"/>
    <col min="7677" max="7677" width="34.453125" style="3" customWidth="1"/>
    <col min="7678" max="7678" width="3.36328125" style="3" customWidth="1"/>
    <col min="7679" max="7679" width="3.26953125" style="3" customWidth="1"/>
    <col min="7680" max="7680" width="16.26953125" style="3" customWidth="1"/>
    <col min="7681" max="7681" width="19.90625" style="3" customWidth="1"/>
    <col min="7682" max="7683" width="8.7265625" style="3"/>
    <col min="7684" max="7684" width="32" style="3" customWidth="1"/>
    <col min="7685" max="7929" width="8.7265625" style="3"/>
    <col min="7930" max="7930" width="2" style="3" customWidth="1"/>
    <col min="7931" max="7931" width="6" style="3" customWidth="1"/>
    <col min="7932" max="7932" width="11.453125" style="3" customWidth="1"/>
    <col min="7933" max="7933" width="34.453125" style="3" customWidth="1"/>
    <col min="7934" max="7934" width="3.36328125" style="3" customWidth="1"/>
    <col min="7935" max="7935" width="3.26953125" style="3" customWidth="1"/>
    <col min="7936" max="7936" width="16.26953125" style="3" customWidth="1"/>
    <col min="7937" max="7937" width="19.90625" style="3" customWidth="1"/>
    <col min="7938" max="7939" width="8.7265625" style="3"/>
    <col min="7940" max="7940" width="32" style="3" customWidth="1"/>
    <col min="7941" max="8185" width="8.7265625" style="3"/>
    <col min="8186" max="8186" width="2" style="3" customWidth="1"/>
    <col min="8187" max="8187" width="6" style="3" customWidth="1"/>
    <col min="8188" max="8188" width="11.453125" style="3" customWidth="1"/>
    <col min="8189" max="8189" width="34.453125" style="3" customWidth="1"/>
    <col min="8190" max="8190" width="3.36328125" style="3" customWidth="1"/>
    <col min="8191" max="8191" width="3.26953125" style="3" customWidth="1"/>
    <col min="8192" max="8192" width="16.26953125" style="3" customWidth="1"/>
    <col min="8193" max="8193" width="19.90625" style="3" customWidth="1"/>
    <col min="8194" max="8195" width="8.7265625" style="3"/>
    <col min="8196" max="8196" width="32" style="3" customWidth="1"/>
    <col min="8197" max="8441" width="8.7265625" style="3"/>
    <col min="8442" max="8442" width="2" style="3" customWidth="1"/>
    <col min="8443" max="8443" width="6" style="3" customWidth="1"/>
    <col min="8444" max="8444" width="11.453125" style="3" customWidth="1"/>
    <col min="8445" max="8445" width="34.453125" style="3" customWidth="1"/>
    <col min="8446" max="8446" width="3.36328125" style="3" customWidth="1"/>
    <col min="8447" max="8447" width="3.26953125" style="3" customWidth="1"/>
    <col min="8448" max="8448" width="16.26953125" style="3" customWidth="1"/>
    <col min="8449" max="8449" width="19.90625" style="3" customWidth="1"/>
    <col min="8450" max="8451" width="8.7265625" style="3"/>
    <col min="8452" max="8452" width="32" style="3" customWidth="1"/>
    <col min="8453" max="8697" width="8.7265625" style="3"/>
    <col min="8698" max="8698" width="2" style="3" customWidth="1"/>
    <col min="8699" max="8699" width="6" style="3" customWidth="1"/>
    <col min="8700" max="8700" width="11.453125" style="3" customWidth="1"/>
    <col min="8701" max="8701" width="34.453125" style="3" customWidth="1"/>
    <col min="8702" max="8702" width="3.36328125" style="3" customWidth="1"/>
    <col min="8703" max="8703" width="3.26953125" style="3" customWidth="1"/>
    <col min="8704" max="8704" width="16.26953125" style="3" customWidth="1"/>
    <col min="8705" max="8705" width="19.90625" style="3" customWidth="1"/>
    <col min="8706" max="8707" width="8.7265625" style="3"/>
    <col min="8708" max="8708" width="32" style="3" customWidth="1"/>
    <col min="8709" max="8953" width="8.7265625" style="3"/>
    <col min="8954" max="8954" width="2" style="3" customWidth="1"/>
    <col min="8955" max="8955" width="6" style="3" customWidth="1"/>
    <col min="8956" max="8956" width="11.453125" style="3" customWidth="1"/>
    <col min="8957" max="8957" width="34.453125" style="3" customWidth="1"/>
    <col min="8958" max="8958" width="3.36328125" style="3" customWidth="1"/>
    <col min="8959" max="8959" width="3.26953125" style="3" customWidth="1"/>
    <col min="8960" max="8960" width="16.26953125" style="3" customWidth="1"/>
    <col min="8961" max="8961" width="19.90625" style="3" customWidth="1"/>
    <col min="8962" max="8963" width="8.7265625" style="3"/>
    <col min="8964" max="8964" width="32" style="3" customWidth="1"/>
    <col min="8965" max="9209" width="8.7265625" style="3"/>
    <col min="9210" max="9210" width="2" style="3" customWidth="1"/>
    <col min="9211" max="9211" width="6" style="3" customWidth="1"/>
    <col min="9212" max="9212" width="11.453125" style="3" customWidth="1"/>
    <col min="9213" max="9213" width="34.453125" style="3" customWidth="1"/>
    <col min="9214" max="9214" width="3.36328125" style="3" customWidth="1"/>
    <col min="9215" max="9215" width="3.26953125" style="3" customWidth="1"/>
    <col min="9216" max="9216" width="16.26953125" style="3" customWidth="1"/>
    <col min="9217" max="9217" width="19.90625" style="3" customWidth="1"/>
    <col min="9218" max="9219" width="8.7265625" style="3"/>
    <col min="9220" max="9220" width="32" style="3" customWidth="1"/>
    <col min="9221" max="9465" width="8.7265625" style="3"/>
    <col min="9466" max="9466" width="2" style="3" customWidth="1"/>
    <col min="9467" max="9467" width="6" style="3" customWidth="1"/>
    <col min="9468" max="9468" width="11.453125" style="3" customWidth="1"/>
    <col min="9469" max="9469" width="34.453125" style="3" customWidth="1"/>
    <col min="9470" max="9470" width="3.36328125" style="3" customWidth="1"/>
    <col min="9471" max="9471" width="3.26953125" style="3" customWidth="1"/>
    <col min="9472" max="9472" width="16.26953125" style="3" customWidth="1"/>
    <col min="9473" max="9473" width="19.90625" style="3" customWidth="1"/>
    <col min="9474" max="9475" width="8.7265625" style="3"/>
    <col min="9476" max="9476" width="32" style="3" customWidth="1"/>
    <col min="9477" max="9721" width="8.7265625" style="3"/>
    <col min="9722" max="9722" width="2" style="3" customWidth="1"/>
    <col min="9723" max="9723" width="6" style="3" customWidth="1"/>
    <col min="9724" max="9724" width="11.453125" style="3" customWidth="1"/>
    <col min="9725" max="9725" width="34.453125" style="3" customWidth="1"/>
    <col min="9726" max="9726" width="3.36328125" style="3" customWidth="1"/>
    <col min="9727" max="9727" width="3.26953125" style="3" customWidth="1"/>
    <col min="9728" max="9728" width="16.26953125" style="3" customWidth="1"/>
    <col min="9729" max="9729" width="19.90625" style="3" customWidth="1"/>
    <col min="9730" max="9731" width="8.7265625" style="3"/>
    <col min="9732" max="9732" width="32" style="3" customWidth="1"/>
    <col min="9733" max="9977" width="8.7265625" style="3"/>
    <col min="9978" max="9978" width="2" style="3" customWidth="1"/>
    <col min="9979" max="9979" width="6" style="3" customWidth="1"/>
    <col min="9980" max="9980" width="11.453125" style="3" customWidth="1"/>
    <col min="9981" max="9981" width="34.453125" style="3" customWidth="1"/>
    <col min="9982" max="9982" width="3.36328125" style="3" customWidth="1"/>
    <col min="9983" max="9983" width="3.26953125" style="3" customWidth="1"/>
    <col min="9984" max="9984" width="16.26953125" style="3" customWidth="1"/>
    <col min="9985" max="9985" width="19.90625" style="3" customWidth="1"/>
    <col min="9986" max="9987" width="8.7265625" style="3"/>
    <col min="9988" max="9988" width="32" style="3" customWidth="1"/>
    <col min="9989" max="10233" width="8.7265625" style="3"/>
    <col min="10234" max="10234" width="2" style="3" customWidth="1"/>
    <col min="10235" max="10235" width="6" style="3" customWidth="1"/>
    <col min="10236" max="10236" width="11.453125" style="3" customWidth="1"/>
    <col min="10237" max="10237" width="34.453125" style="3" customWidth="1"/>
    <col min="10238" max="10238" width="3.36328125" style="3" customWidth="1"/>
    <col min="10239" max="10239" width="3.26953125" style="3" customWidth="1"/>
    <col min="10240" max="10240" width="16.26953125" style="3" customWidth="1"/>
    <col min="10241" max="10241" width="19.90625" style="3" customWidth="1"/>
    <col min="10242" max="10243" width="8.7265625" style="3"/>
    <col min="10244" max="10244" width="32" style="3" customWidth="1"/>
    <col min="10245" max="10489" width="8.7265625" style="3"/>
    <col min="10490" max="10490" width="2" style="3" customWidth="1"/>
    <col min="10491" max="10491" width="6" style="3" customWidth="1"/>
    <col min="10492" max="10492" width="11.453125" style="3" customWidth="1"/>
    <col min="10493" max="10493" width="34.453125" style="3" customWidth="1"/>
    <col min="10494" max="10494" width="3.36328125" style="3" customWidth="1"/>
    <col min="10495" max="10495" width="3.26953125" style="3" customWidth="1"/>
    <col min="10496" max="10496" width="16.26953125" style="3" customWidth="1"/>
    <col min="10497" max="10497" width="19.90625" style="3" customWidth="1"/>
    <col min="10498" max="10499" width="8.7265625" style="3"/>
    <col min="10500" max="10500" width="32" style="3" customWidth="1"/>
    <col min="10501" max="10745" width="8.7265625" style="3"/>
    <col min="10746" max="10746" width="2" style="3" customWidth="1"/>
    <col min="10747" max="10747" width="6" style="3" customWidth="1"/>
    <col min="10748" max="10748" width="11.453125" style="3" customWidth="1"/>
    <col min="10749" max="10749" width="34.453125" style="3" customWidth="1"/>
    <col min="10750" max="10750" width="3.36328125" style="3" customWidth="1"/>
    <col min="10751" max="10751" width="3.26953125" style="3" customWidth="1"/>
    <col min="10752" max="10752" width="16.26953125" style="3" customWidth="1"/>
    <col min="10753" max="10753" width="19.90625" style="3" customWidth="1"/>
    <col min="10754" max="10755" width="8.7265625" style="3"/>
    <col min="10756" max="10756" width="32" style="3" customWidth="1"/>
    <col min="10757" max="11001" width="8.7265625" style="3"/>
    <col min="11002" max="11002" width="2" style="3" customWidth="1"/>
    <col min="11003" max="11003" width="6" style="3" customWidth="1"/>
    <col min="11004" max="11004" width="11.453125" style="3" customWidth="1"/>
    <col min="11005" max="11005" width="34.453125" style="3" customWidth="1"/>
    <col min="11006" max="11006" width="3.36328125" style="3" customWidth="1"/>
    <col min="11007" max="11007" width="3.26953125" style="3" customWidth="1"/>
    <col min="11008" max="11008" width="16.26953125" style="3" customWidth="1"/>
    <col min="11009" max="11009" width="19.90625" style="3" customWidth="1"/>
    <col min="11010" max="11011" width="8.7265625" style="3"/>
    <col min="11012" max="11012" width="32" style="3" customWidth="1"/>
    <col min="11013" max="11257" width="8.7265625" style="3"/>
    <col min="11258" max="11258" width="2" style="3" customWidth="1"/>
    <col min="11259" max="11259" width="6" style="3" customWidth="1"/>
    <col min="11260" max="11260" width="11.453125" style="3" customWidth="1"/>
    <col min="11261" max="11261" width="34.453125" style="3" customWidth="1"/>
    <col min="11262" max="11262" width="3.36328125" style="3" customWidth="1"/>
    <col min="11263" max="11263" width="3.26953125" style="3" customWidth="1"/>
    <col min="11264" max="11264" width="16.26953125" style="3" customWidth="1"/>
    <col min="11265" max="11265" width="19.90625" style="3" customWidth="1"/>
    <col min="11266" max="11267" width="8.7265625" style="3"/>
    <col min="11268" max="11268" width="32" style="3" customWidth="1"/>
    <col min="11269" max="11513" width="8.7265625" style="3"/>
    <col min="11514" max="11514" width="2" style="3" customWidth="1"/>
    <col min="11515" max="11515" width="6" style="3" customWidth="1"/>
    <col min="11516" max="11516" width="11.453125" style="3" customWidth="1"/>
    <col min="11517" max="11517" width="34.453125" style="3" customWidth="1"/>
    <col min="11518" max="11518" width="3.36328125" style="3" customWidth="1"/>
    <col min="11519" max="11519" width="3.26953125" style="3" customWidth="1"/>
    <col min="11520" max="11520" width="16.26953125" style="3" customWidth="1"/>
    <col min="11521" max="11521" width="19.90625" style="3" customWidth="1"/>
    <col min="11522" max="11523" width="8.7265625" style="3"/>
    <col min="11524" max="11524" width="32" style="3" customWidth="1"/>
    <col min="11525" max="11769" width="8.7265625" style="3"/>
    <col min="11770" max="11770" width="2" style="3" customWidth="1"/>
    <col min="11771" max="11771" width="6" style="3" customWidth="1"/>
    <col min="11772" max="11772" width="11.453125" style="3" customWidth="1"/>
    <col min="11773" max="11773" width="34.453125" style="3" customWidth="1"/>
    <col min="11774" max="11774" width="3.36328125" style="3" customWidth="1"/>
    <col min="11775" max="11775" width="3.26953125" style="3" customWidth="1"/>
    <col min="11776" max="11776" width="16.26953125" style="3" customWidth="1"/>
    <col min="11777" max="11777" width="19.90625" style="3" customWidth="1"/>
    <col min="11778" max="11779" width="8.7265625" style="3"/>
    <col min="11780" max="11780" width="32" style="3" customWidth="1"/>
    <col min="11781" max="12025" width="8.7265625" style="3"/>
    <col min="12026" max="12026" width="2" style="3" customWidth="1"/>
    <col min="12027" max="12027" width="6" style="3" customWidth="1"/>
    <col min="12028" max="12028" width="11.453125" style="3" customWidth="1"/>
    <col min="12029" max="12029" width="34.453125" style="3" customWidth="1"/>
    <col min="12030" max="12030" width="3.36328125" style="3" customWidth="1"/>
    <col min="12031" max="12031" width="3.26953125" style="3" customWidth="1"/>
    <col min="12032" max="12032" width="16.26953125" style="3" customWidth="1"/>
    <col min="12033" max="12033" width="19.90625" style="3" customWidth="1"/>
    <col min="12034" max="12035" width="8.7265625" style="3"/>
    <col min="12036" max="12036" width="32" style="3" customWidth="1"/>
    <col min="12037" max="12281" width="8.7265625" style="3"/>
    <col min="12282" max="12282" width="2" style="3" customWidth="1"/>
    <col min="12283" max="12283" width="6" style="3" customWidth="1"/>
    <col min="12284" max="12284" width="11.453125" style="3" customWidth="1"/>
    <col min="12285" max="12285" width="34.453125" style="3" customWidth="1"/>
    <col min="12286" max="12286" width="3.36328125" style="3" customWidth="1"/>
    <col min="12287" max="12287" width="3.26953125" style="3" customWidth="1"/>
    <col min="12288" max="12288" width="16.26953125" style="3" customWidth="1"/>
    <col min="12289" max="12289" width="19.90625" style="3" customWidth="1"/>
    <col min="12290" max="12291" width="8.7265625" style="3"/>
    <col min="12292" max="12292" width="32" style="3" customWidth="1"/>
    <col min="12293" max="12537" width="8.7265625" style="3"/>
    <col min="12538" max="12538" width="2" style="3" customWidth="1"/>
    <col min="12539" max="12539" width="6" style="3" customWidth="1"/>
    <col min="12540" max="12540" width="11.453125" style="3" customWidth="1"/>
    <col min="12541" max="12541" width="34.453125" style="3" customWidth="1"/>
    <col min="12542" max="12542" width="3.36328125" style="3" customWidth="1"/>
    <col min="12543" max="12543" width="3.26953125" style="3" customWidth="1"/>
    <col min="12544" max="12544" width="16.26953125" style="3" customWidth="1"/>
    <col min="12545" max="12545" width="19.90625" style="3" customWidth="1"/>
    <col min="12546" max="12547" width="8.7265625" style="3"/>
    <col min="12548" max="12548" width="32" style="3" customWidth="1"/>
    <col min="12549" max="12793" width="8.7265625" style="3"/>
    <col min="12794" max="12794" width="2" style="3" customWidth="1"/>
    <col min="12795" max="12795" width="6" style="3" customWidth="1"/>
    <col min="12796" max="12796" width="11.453125" style="3" customWidth="1"/>
    <col min="12797" max="12797" width="34.453125" style="3" customWidth="1"/>
    <col min="12798" max="12798" width="3.36328125" style="3" customWidth="1"/>
    <col min="12799" max="12799" width="3.26953125" style="3" customWidth="1"/>
    <col min="12800" max="12800" width="16.26953125" style="3" customWidth="1"/>
    <col min="12801" max="12801" width="19.90625" style="3" customWidth="1"/>
    <col min="12802" max="12803" width="8.7265625" style="3"/>
    <col min="12804" max="12804" width="32" style="3" customWidth="1"/>
    <col min="12805" max="13049" width="8.7265625" style="3"/>
    <col min="13050" max="13050" width="2" style="3" customWidth="1"/>
    <col min="13051" max="13051" width="6" style="3" customWidth="1"/>
    <col min="13052" max="13052" width="11.453125" style="3" customWidth="1"/>
    <col min="13053" max="13053" width="34.453125" style="3" customWidth="1"/>
    <col min="13054" max="13054" width="3.36328125" style="3" customWidth="1"/>
    <col min="13055" max="13055" width="3.26953125" style="3" customWidth="1"/>
    <col min="13056" max="13056" width="16.26953125" style="3" customWidth="1"/>
    <col min="13057" max="13057" width="19.90625" style="3" customWidth="1"/>
    <col min="13058" max="13059" width="8.7265625" style="3"/>
    <col min="13060" max="13060" width="32" style="3" customWidth="1"/>
    <col min="13061" max="13305" width="8.7265625" style="3"/>
    <col min="13306" max="13306" width="2" style="3" customWidth="1"/>
    <col min="13307" max="13307" width="6" style="3" customWidth="1"/>
    <col min="13308" max="13308" width="11.453125" style="3" customWidth="1"/>
    <col min="13309" max="13309" width="34.453125" style="3" customWidth="1"/>
    <col min="13310" max="13310" width="3.36328125" style="3" customWidth="1"/>
    <col min="13311" max="13311" width="3.26953125" style="3" customWidth="1"/>
    <col min="13312" max="13312" width="16.26953125" style="3" customWidth="1"/>
    <col min="13313" max="13313" width="19.90625" style="3" customWidth="1"/>
    <col min="13314" max="13315" width="8.7265625" style="3"/>
    <col min="13316" max="13316" width="32" style="3" customWidth="1"/>
    <col min="13317" max="13561" width="8.7265625" style="3"/>
    <col min="13562" max="13562" width="2" style="3" customWidth="1"/>
    <col min="13563" max="13563" width="6" style="3" customWidth="1"/>
    <col min="13564" max="13564" width="11.453125" style="3" customWidth="1"/>
    <col min="13565" max="13565" width="34.453125" style="3" customWidth="1"/>
    <col min="13566" max="13566" width="3.36328125" style="3" customWidth="1"/>
    <col min="13567" max="13567" width="3.26953125" style="3" customWidth="1"/>
    <col min="13568" max="13568" width="16.26953125" style="3" customWidth="1"/>
    <col min="13569" max="13569" width="19.90625" style="3" customWidth="1"/>
    <col min="13570" max="13571" width="8.7265625" style="3"/>
    <col min="13572" max="13572" width="32" style="3" customWidth="1"/>
    <col min="13573" max="13817" width="8.7265625" style="3"/>
    <col min="13818" max="13818" width="2" style="3" customWidth="1"/>
    <col min="13819" max="13819" width="6" style="3" customWidth="1"/>
    <col min="13820" max="13820" width="11.453125" style="3" customWidth="1"/>
    <col min="13821" max="13821" width="34.453125" style="3" customWidth="1"/>
    <col min="13822" max="13822" width="3.36328125" style="3" customWidth="1"/>
    <col min="13823" max="13823" width="3.26953125" style="3" customWidth="1"/>
    <col min="13824" max="13824" width="16.26953125" style="3" customWidth="1"/>
    <col min="13825" max="13825" width="19.90625" style="3" customWidth="1"/>
    <col min="13826" max="13827" width="8.7265625" style="3"/>
    <col min="13828" max="13828" width="32" style="3" customWidth="1"/>
    <col min="13829" max="14073" width="8.7265625" style="3"/>
    <col min="14074" max="14074" width="2" style="3" customWidth="1"/>
    <col min="14075" max="14075" width="6" style="3" customWidth="1"/>
    <col min="14076" max="14076" width="11.453125" style="3" customWidth="1"/>
    <col min="14077" max="14077" width="34.453125" style="3" customWidth="1"/>
    <col min="14078" max="14078" width="3.36328125" style="3" customWidth="1"/>
    <col min="14079" max="14079" width="3.26953125" style="3" customWidth="1"/>
    <col min="14080" max="14080" width="16.26953125" style="3" customWidth="1"/>
    <col min="14081" max="14081" width="19.90625" style="3" customWidth="1"/>
    <col min="14082" max="14083" width="8.7265625" style="3"/>
    <col min="14084" max="14084" width="32" style="3" customWidth="1"/>
    <col min="14085" max="14329" width="8.7265625" style="3"/>
    <col min="14330" max="14330" width="2" style="3" customWidth="1"/>
    <col min="14331" max="14331" width="6" style="3" customWidth="1"/>
    <col min="14332" max="14332" width="11.453125" style="3" customWidth="1"/>
    <col min="14333" max="14333" width="34.453125" style="3" customWidth="1"/>
    <col min="14334" max="14334" width="3.36328125" style="3" customWidth="1"/>
    <col min="14335" max="14335" width="3.26953125" style="3" customWidth="1"/>
    <col min="14336" max="14336" width="16.26953125" style="3" customWidth="1"/>
    <col min="14337" max="14337" width="19.90625" style="3" customWidth="1"/>
    <col min="14338" max="14339" width="8.7265625" style="3"/>
    <col min="14340" max="14340" width="32" style="3" customWidth="1"/>
    <col min="14341" max="14585" width="8.7265625" style="3"/>
    <col min="14586" max="14586" width="2" style="3" customWidth="1"/>
    <col min="14587" max="14587" width="6" style="3" customWidth="1"/>
    <col min="14588" max="14588" width="11.453125" style="3" customWidth="1"/>
    <col min="14589" max="14589" width="34.453125" style="3" customWidth="1"/>
    <col min="14590" max="14590" width="3.36328125" style="3" customWidth="1"/>
    <col min="14591" max="14591" width="3.26953125" style="3" customWidth="1"/>
    <col min="14592" max="14592" width="16.26953125" style="3" customWidth="1"/>
    <col min="14593" max="14593" width="19.90625" style="3" customWidth="1"/>
    <col min="14594" max="14595" width="8.7265625" style="3"/>
    <col min="14596" max="14596" width="32" style="3" customWidth="1"/>
    <col min="14597" max="14841" width="8.7265625" style="3"/>
    <col min="14842" max="14842" width="2" style="3" customWidth="1"/>
    <col min="14843" max="14843" width="6" style="3" customWidth="1"/>
    <col min="14844" max="14844" width="11.453125" style="3" customWidth="1"/>
    <col min="14845" max="14845" width="34.453125" style="3" customWidth="1"/>
    <col min="14846" max="14846" width="3.36328125" style="3" customWidth="1"/>
    <col min="14847" max="14847" width="3.26953125" style="3" customWidth="1"/>
    <col min="14848" max="14848" width="16.26953125" style="3" customWidth="1"/>
    <col min="14849" max="14849" width="19.90625" style="3" customWidth="1"/>
    <col min="14850" max="14851" width="8.7265625" style="3"/>
    <col min="14852" max="14852" width="32" style="3" customWidth="1"/>
    <col min="14853" max="15097" width="8.7265625" style="3"/>
    <col min="15098" max="15098" width="2" style="3" customWidth="1"/>
    <col min="15099" max="15099" width="6" style="3" customWidth="1"/>
    <col min="15100" max="15100" width="11.453125" style="3" customWidth="1"/>
    <col min="15101" max="15101" width="34.453125" style="3" customWidth="1"/>
    <col min="15102" max="15102" width="3.36328125" style="3" customWidth="1"/>
    <col min="15103" max="15103" width="3.26953125" style="3" customWidth="1"/>
    <col min="15104" max="15104" width="16.26953125" style="3" customWidth="1"/>
    <col min="15105" max="15105" width="19.90625" style="3" customWidth="1"/>
    <col min="15106" max="15107" width="8.7265625" style="3"/>
    <col min="15108" max="15108" width="32" style="3" customWidth="1"/>
    <col min="15109" max="15353" width="8.7265625" style="3"/>
    <col min="15354" max="15354" width="2" style="3" customWidth="1"/>
    <col min="15355" max="15355" width="6" style="3" customWidth="1"/>
    <col min="15356" max="15356" width="11.453125" style="3" customWidth="1"/>
    <col min="15357" max="15357" width="34.453125" style="3" customWidth="1"/>
    <col min="15358" max="15358" width="3.36328125" style="3" customWidth="1"/>
    <col min="15359" max="15359" width="3.26953125" style="3" customWidth="1"/>
    <col min="15360" max="15360" width="16.26953125" style="3" customWidth="1"/>
    <col min="15361" max="15361" width="19.90625" style="3" customWidth="1"/>
    <col min="15362" max="15363" width="8.7265625" style="3"/>
    <col min="15364" max="15364" width="32" style="3" customWidth="1"/>
    <col min="15365" max="15609" width="8.7265625" style="3"/>
    <col min="15610" max="15610" width="2" style="3" customWidth="1"/>
    <col min="15611" max="15611" width="6" style="3" customWidth="1"/>
    <col min="15612" max="15612" width="11.453125" style="3" customWidth="1"/>
    <col min="15613" max="15613" width="34.453125" style="3" customWidth="1"/>
    <col min="15614" max="15614" width="3.36328125" style="3" customWidth="1"/>
    <col min="15615" max="15615" width="3.26953125" style="3" customWidth="1"/>
    <col min="15616" max="15616" width="16.26953125" style="3" customWidth="1"/>
    <col min="15617" max="15617" width="19.90625" style="3" customWidth="1"/>
    <col min="15618" max="15619" width="8.7265625" style="3"/>
    <col min="15620" max="15620" width="32" style="3" customWidth="1"/>
    <col min="15621" max="15865" width="8.7265625" style="3"/>
    <col min="15866" max="15866" width="2" style="3" customWidth="1"/>
    <col min="15867" max="15867" width="6" style="3" customWidth="1"/>
    <col min="15868" max="15868" width="11.453125" style="3" customWidth="1"/>
    <col min="15869" max="15869" width="34.453125" style="3" customWidth="1"/>
    <col min="15870" max="15870" width="3.36328125" style="3" customWidth="1"/>
    <col min="15871" max="15871" width="3.26953125" style="3" customWidth="1"/>
    <col min="15872" max="15872" width="16.26953125" style="3" customWidth="1"/>
    <col min="15873" max="15873" width="19.90625" style="3" customWidth="1"/>
    <col min="15874" max="15875" width="8.7265625" style="3"/>
    <col min="15876" max="15876" width="32" style="3" customWidth="1"/>
    <col min="15877" max="16121" width="8.7265625" style="3"/>
    <col min="16122" max="16122" width="2" style="3" customWidth="1"/>
    <col min="16123" max="16123" width="6" style="3" customWidth="1"/>
    <col min="16124" max="16124" width="11.453125" style="3" customWidth="1"/>
    <col min="16125" max="16125" width="34.453125" style="3" customWidth="1"/>
    <col min="16126" max="16126" width="3.36328125" style="3" customWidth="1"/>
    <col min="16127" max="16127" width="3.26953125" style="3" customWidth="1"/>
    <col min="16128" max="16128" width="16.26953125" style="3" customWidth="1"/>
    <col min="16129" max="16129" width="19.90625" style="3" customWidth="1"/>
    <col min="16130" max="16131" width="8.7265625" style="3"/>
    <col min="16132" max="16132" width="32" style="3" customWidth="1"/>
    <col min="16133" max="16384" width="8.7265625" style="3"/>
  </cols>
  <sheetData>
    <row r="1" spans="2:10" ht="23.25" customHeight="1">
      <c r="B1" s="247" t="s">
        <v>43</v>
      </c>
      <c r="C1" s="247"/>
      <c r="D1" s="247"/>
      <c r="E1" s="247"/>
      <c r="F1" s="247"/>
      <c r="G1" s="247"/>
    </row>
    <row r="2" spans="2:10" ht="9" customHeight="1" thickBot="1"/>
    <row r="3" spans="2:10" ht="16.149999999999999" customHeight="1">
      <c r="B3" s="260" t="s">
        <v>69</v>
      </c>
      <c r="C3" s="261"/>
      <c r="D3" s="264" t="s">
        <v>45</v>
      </c>
      <c r="E3" s="257" t="s">
        <v>49</v>
      </c>
      <c r="F3" s="258"/>
      <c r="G3" s="259"/>
    </row>
    <row r="4" spans="2:10" ht="19.5" customHeight="1" thickBot="1">
      <c r="B4" s="262"/>
      <c r="C4" s="263"/>
      <c r="D4" s="265"/>
      <c r="E4" s="85" t="s">
        <v>46</v>
      </c>
      <c r="F4" s="86" t="s">
        <v>47</v>
      </c>
      <c r="G4" s="108" t="s">
        <v>48</v>
      </c>
    </row>
    <row r="5" spans="2:10" ht="16.149999999999999" customHeight="1" thickTop="1">
      <c r="B5" s="109" t="s">
        <v>76</v>
      </c>
      <c r="C5" s="77"/>
      <c r="D5" s="82"/>
      <c r="E5" s="83"/>
      <c r="F5" s="84"/>
      <c r="G5" s="110"/>
      <c r="H5" s="12"/>
    </row>
    <row r="6" spans="2:10" ht="16.149999999999999" customHeight="1">
      <c r="B6" s="111"/>
      <c r="C6" s="17"/>
      <c r="D6" s="78"/>
      <c r="E6" s="79"/>
      <c r="F6" s="80"/>
      <c r="G6" s="112"/>
    </row>
    <row r="7" spans="2:10" ht="16.149999999999999" customHeight="1">
      <c r="B7" s="113"/>
      <c r="C7" s="87" t="s">
        <v>77</v>
      </c>
      <c r="D7" s="78"/>
      <c r="E7" s="79"/>
      <c r="F7" s="81"/>
      <c r="G7" s="114"/>
      <c r="I7" s="2"/>
      <c r="J7" s="22"/>
    </row>
    <row r="8" spans="2:10" ht="16.149999999999999" customHeight="1">
      <c r="B8" s="113"/>
      <c r="C8" s="87"/>
      <c r="D8" s="78"/>
      <c r="E8" s="79"/>
      <c r="F8" s="81"/>
      <c r="G8" s="114"/>
      <c r="I8" s="2"/>
      <c r="J8" s="22"/>
    </row>
    <row r="9" spans="2:10" ht="16.149999999999999" customHeight="1">
      <c r="B9" s="113"/>
      <c r="C9" s="87"/>
      <c r="D9" s="78"/>
      <c r="E9" s="79"/>
      <c r="F9" s="81"/>
      <c r="G9" s="114"/>
      <c r="I9" s="2"/>
      <c r="J9" s="22"/>
    </row>
    <row r="10" spans="2:10" ht="16.149999999999999" customHeight="1">
      <c r="B10" s="113"/>
      <c r="C10" s="88" t="s">
        <v>52</v>
      </c>
      <c r="D10" s="78"/>
      <c r="E10" s="79"/>
      <c r="F10" s="81"/>
      <c r="G10" s="114"/>
      <c r="I10" s="2"/>
      <c r="J10" s="22"/>
    </row>
    <row r="11" spans="2:10" ht="16.149999999999999" customHeight="1">
      <c r="B11" s="113"/>
      <c r="C11" s="88"/>
      <c r="D11" s="78"/>
      <c r="E11" s="79"/>
      <c r="F11" s="81"/>
      <c r="G11" s="114"/>
      <c r="I11" s="2"/>
      <c r="J11" s="22"/>
    </row>
    <row r="12" spans="2:10" ht="16.149999999999999" customHeight="1" thickBot="1">
      <c r="B12" s="115"/>
      <c r="C12" s="90"/>
      <c r="D12" s="91"/>
      <c r="E12" s="92"/>
      <c r="F12" s="93"/>
      <c r="G12" s="116"/>
      <c r="I12" s="2"/>
      <c r="J12" s="22"/>
    </row>
    <row r="13" spans="2:10" ht="16.149999999999999" customHeight="1" thickBot="1">
      <c r="B13" s="98"/>
      <c r="C13" s="99" t="s">
        <v>78</v>
      </c>
      <c r="D13" s="100"/>
      <c r="E13" s="101"/>
      <c r="F13" s="102"/>
      <c r="G13" s="103"/>
      <c r="I13" s="2"/>
      <c r="J13" s="22"/>
    </row>
    <row r="14" spans="2:10" ht="17.25" customHeight="1"/>
    <row r="15" spans="2:10" ht="17.25" customHeight="1"/>
    <row r="16" spans="2:10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8" customHeight="1"/>
    <row r="38" ht="18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</sheetData>
  <mergeCells count="4">
    <mergeCell ref="B1:G1"/>
    <mergeCell ref="B3:C4"/>
    <mergeCell ref="D3:D4"/>
    <mergeCell ref="E3:G3"/>
  </mergeCells>
  <phoneticPr fontId="4"/>
  <pageMargins left="0.39370078740157483" right="0.39370078740157483" top="0.78740157480314965" bottom="0.55118110236220474" header="0.55118110236220474" footer="0.31496062992125984"/>
  <pageSetup paperSize="9" fitToHeight="0" orientation="portrait" r:id="rId1"/>
  <headerFooter alignWithMargins="0">
    <oddHeader>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5A550-7E19-4A1B-8711-D878A2D00114}">
  <sheetPr>
    <pageSetUpPr fitToPage="1"/>
  </sheetPr>
  <dimension ref="B1:H283"/>
  <sheetViews>
    <sheetView showGridLines="0" topLeftCell="A25" zoomScaleNormal="100" zoomScaleSheetLayoutView="70" workbookViewId="0">
      <selection activeCell="I7" sqref="I7"/>
    </sheetView>
  </sheetViews>
  <sheetFormatPr defaultRowHeight="13"/>
  <cols>
    <col min="1" max="1" width="2" style="3" customWidth="1"/>
    <col min="2" max="2" width="3.453125" style="4" customWidth="1"/>
    <col min="3" max="3" width="31.453125" style="4" customWidth="1"/>
    <col min="4" max="4" width="13.26953125" style="4" customWidth="1"/>
    <col min="5" max="5" width="11.26953125" style="6" customWidth="1"/>
    <col min="6" max="6" width="18.36328125" style="1" bestFit="1" customWidth="1"/>
    <col min="7" max="7" width="17.26953125" style="2" customWidth="1"/>
    <col min="8" max="8" width="11.453125" style="3" customWidth="1"/>
    <col min="9" max="245" width="8.7265625" style="3"/>
    <col min="246" max="246" width="2" style="3" customWidth="1"/>
    <col min="247" max="247" width="6" style="3" customWidth="1"/>
    <col min="248" max="248" width="11.453125" style="3" customWidth="1"/>
    <col min="249" max="249" width="34.453125" style="3" customWidth="1"/>
    <col min="250" max="250" width="3.36328125" style="3" customWidth="1"/>
    <col min="251" max="251" width="3.26953125" style="3" customWidth="1"/>
    <col min="252" max="252" width="16.26953125" style="3" customWidth="1"/>
    <col min="253" max="253" width="19.90625" style="3" customWidth="1"/>
    <col min="254" max="255" width="8.7265625" style="3"/>
    <col min="256" max="256" width="32" style="3" customWidth="1"/>
    <col min="257" max="501" width="8.7265625" style="3"/>
    <col min="502" max="502" width="2" style="3" customWidth="1"/>
    <col min="503" max="503" width="6" style="3" customWidth="1"/>
    <col min="504" max="504" width="11.453125" style="3" customWidth="1"/>
    <col min="505" max="505" width="34.453125" style="3" customWidth="1"/>
    <col min="506" max="506" width="3.36328125" style="3" customWidth="1"/>
    <col min="507" max="507" width="3.26953125" style="3" customWidth="1"/>
    <col min="508" max="508" width="16.26953125" style="3" customWidth="1"/>
    <col min="509" max="509" width="19.90625" style="3" customWidth="1"/>
    <col min="510" max="511" width="8.7265625" style="3"/>
    <col min="512" max="512" width="32" style="3" customWidth="1"/>
    <col min="513" max="757" width="8.7265625" style="3"/>
    <col min="758" max="758" width="2" style="3" customWidth="1"/>
    <col min="759" max="759" width="6" style="3" customWidth="1"/>
    <col min="760" max="760" width="11.453125" style="3" customWidth="1"/>
    <col min="761" max="761" width="34.453125" style="3" customWidth="1"/>
    <col min="762" max="762" width="3.36328125" style="3" customWidth="1"/>
    <col min="763" max="763" width="3.26953125" style="3" customWidth="1"/>
    <col min="764" max="764" width="16.26953125" style="3" customWidth="1"/>
    <col min="765" max="765" width="19.90625" style="3" customWidth="1"/>
    <col min="766" max="767" width="8.7265625" style="3"/>
    <col min="768" max="768" width="32" style="3" customWidth="1"/>
    <col min="769" max="1013" width="8.7265625" style="3"/>
    <col min="1014" max="1014" width="2" style="3" customWidth="1"/>
    <col min="1015" max="1015" width="6" style="3" customWidth="1"/>
    <col min="1016" max="1016" width="11.453125" style="3" customWidth="1"/>
    <col min="1017" max="1017" width="34.453125" style="3" customWidth="1"/>
    <col min="1018" max="1018" width="3.36328125" style="3" customWidth="1"/>
    <col min="1019" max="1019" width="3.26953125" style="3" customWidth="1"/>
    <col min="1020" max="1020" width="16.26953125" style="3" customWidth="1"/>
    <col min="1021" max="1021" width="19.90625" style="3" customWidth="1"/>
    <col min="1022" max="1023" width="8.7265625" style="3"/>
    <col min="1024" max="1024" width="32" style="3" customWidth="1"/>
    <col min="1025" max="1269" width="8.7265625" style="3"/>
    <col min="1270" max="1270" width="2" style="3" customWidth="1"/>
    <col min="1271" max="1271" width="6" style="3" customWidth="1"/>
    <col min="1272" max="1272" width="11.453125" style="3" customWidth="1"/>
    <col min="1273" max="1273" width="34.453125" style="3" customWidth="1"/>
    <col min="1274" max="1274" width="3.36328125" style="3" customWidth="1"/>
    <col min="1275" max="1275" width="3.26953125" style="3" customWidth="1"/>
    <col min="1276" max="1276" width="16.26953125" style="3" customWidth="1"/>
    <col min="1277" max="1277" width="19.90625" style="3" customWidth="1"/>
    <col min="1278" max="1279" width="8.7265625" style="3"/>
    <col min="1280" max="1280" width="32" style="3" customWidth="1"/>
    <col min="1281" max="1525" width="8.7265625" style="3"/>
    <col min="1526" max="1526" width="2" style="3" customWidth="1"/>
    <col min="1527" max="1527" width="6" style="3" customWidth="1"/>
    <col min="1528" max="1528" width="11.453125" style="3" customWidth="1"/>
    <col min="1529" max="1529" width="34.453125" style="3" customWidth="1"/>
    <col min="1530" max="1530" width="3.36328125" style="3" customWidth="1"/>
    <col min="1531" max="1531" width="3.26953125" style="3" customWidth="1"/>
    <col min="1532" max="1532" width="16.26953125" style="3" customWidth="1"/>
    <col min="1533" max="1533" width="19.90625" style="3" customWidth="1"/>
    <col min="1534" max="1535" width="8.7265625" style="3"/>
    <col min="1536" max="1536" width="32" style="3" customWidth="1"/>
    <col min="1537" max="1781" width="8.7265625" style="3"/>
    <col min="1782" max="1782" width="2" style="3" customWidth="1"/>
    <col min="1783" max="1783" width="6" style="3" customWidth="1"/>
    <col min="1784" max="1784" width="11.453125" style="3" customWidth="1"/>
    <col min="1785" max="1785" width="34.453125" style="3" customWidth="1"/>
    <col min="1786" max="1786" width="3.36328125" style="3" customWidth="1"/>
    <col min="1787" max="1787" width="3.26953125" style="3" customWidth="1"/>
    <col min="1788" max="1788" width="16.26953125" style="3" customWidth="1"/>
    <col min="1789" max="1789" width="19.90625" style="3" customWidth="1"/>
    <col min="1790" max="1791" width="8.7265625" style="3"/>
    <col min="1792" max="1792" width="32" style="3" customWidth="1"/>
    <col min="1793" max="2037" width="8.7265625" style="3"/>
    <col min="2038" max="2038" width="2" style="3" customWidth="1"/>
    <col min="2039" max="2039" width="6" style="3" customWidth="1"/>
    <col min="2040" max="2040" width="11.453125" style="3" customWidth="1"/>
    <col min="2041" max="2041" width="34.453125" style="3" customWidth="1"/>
    <col min="2042" max="2042" width="3.36328125" style="3" customWidth="1"/>
    <col min="2043" max="2043" width="3.26953125" style="3" customWidth="1"/>
    <col min="2044" max="2044" width="16.26953125" style="3" customWidth="1"/>
    <col min="2045" max="2045" width="19.90625" style="3" customWidth="1"/>
    <col min="2046" max="2047" width="8.7265625" style="3"/>
    <col min="2048" max="2048" width="32" style="3" customWidth="1"/>
    <col min="2049" max="2293" width="8.7265625" style="3"/>
    <col min="2294" max="2294" width="2" style="3" customWidth="1"/>
    <col min="2295" max="2295" width="6" style="3" customWidth="1"/>
    <col min="2296" max="2296" width="11.453125" style="3" customWidth="1"/>
    <col min="2297" max="2297" width="34.453125" style="3" customWidth="1"/>
    <col min="2298" max="2298" width="3.36328125" style="3" customWidth="1"/>
    <col min="2299" max="2299" width="3.26953125" style="3" customWidth="1"/>
    <col min="2300" max="2300" width="16.26953125" style="3" customWidth="1"/>
    <col min="2301" max="2301" width="19.90625" style="3" customWidth="1"/>
    <col min="2302" max="2303" width="8.7265625" style="3"/>
    <col min="2304" max="2304" width="32" style="3" customWidth="1"/>
    <col min="2305" max="2549" width="8.7265625" style="3"/>
    <col min="2550" max="2550" width="2" style="3" customWidth="1"/>
    <col min="2551" max="2551" width="6" style="3" customWidth="1"/>
    <col min="2552" max="2552" width="11.453125" style="3" customWidth="1"/>
    <col min="2553" max="2553" width="34.453125" style="3" customWidth="1"/>
    <col min="2554" max="2554" width="3.36328125" style="3" customWidth="1"/>
    <col min="2555" max="2555" width="3.26953125" style="3" customWidth="1"/>
    <col min="2556" max="2556" width="16.26953125" style="3" customWidth="1"/>
    <col min="2557" max="2557" width="19.90625" style="3" customWidth="1"/>
    <col min="2558" max="2559" width="8.7265625" style="3"/>
    <col min="2560" max="2560" width="32" style="3" customWidth="1"/>
    <col min="2561" max="2805" width="8.7265625" style="3"/>
    <col min="2806" max="2806" width="2" style="3" customWidth="1"/>
    <col min="2807" max="2807" width="6" style="3" customWidth="1"/>
    <col min="2808" max="2808" width="11.453125" style="3" customWidth="1"/>
    <col min="2809" max="2809" width="34.453125" style="3" customWidth="1"/>
    <col min="2810" max="2810" width="3.36328125" style="3" customWidth="1"/>
    <col min="2811" max="2811" width="3.26953125" style="3" customWidth="1"/>
    <col min="2812" max="2812" width="16.26953125" style="3" customWidth="1"/>
    <col min="2813" max="2813" width="19.90625" style="3" customWidth="1"/>
    <col min="2814" max="2815" width="8.7265625" style="3"/>
    <col min="2816" max="2816" width="32" style="3" customWidth="1"/>
    <col min="2817" max="3061" width="8.7265625" style="3"/>
    <col min="3062" max="3062" width="2" style="3" customWidth="1"/>
    <col min="3063" max="3063" width="6" style="3" customWidth="1"/>
    <col min="3064" max="3064" width="11.453125" style="3" customWidth="1"/>
    <col min="3065" max="3065" width="34.453125" style="3" customWidth="1"/>
    <col min="3066" max="3066" width="3.36328125" style="3" customWidth="1"/>
    <col min="3067" max="3067" width="3.26953125" style="3" customWidth="1"/>
    <col min="3068" max="3068" width="16.26953125" style="3" customWidth="1"/>
    <col min="3069" max="3069" width="19.90625" style="3" customWidth="1"/>
    <col min="3070" max="3071" width="8.7265625" style="3"/>
    <col min="3072" max="3072" width="32" style="3" customWidth="1"/>
    <col min="3073" max="3317" width="8.7265625" style="3"/>
    <col min="3318" max="3318" width="2" style="3" customWidth="1"/>
    <col min="3319" max="3319" width="6" style="3" customWidth="1"/>
    <col min="3320" max="3320" width="11.453125" style="3" customWidth="1"/>
    <col min="3321" max="3321" width="34.453125" style="3" customWidth="1"/>
    <col min="3322" max="3322" width="3.36328125" style="3" customWidth="1"/>
    <col min="3323" max="3323" width="3.26953125" style="3" customWidth="1"/>
    <col min="3324" max="3324" width="16.26953125" style="3" customWidth="1"/>
    <col min="3325" max="3325" width="19.90625" style="3" customWidth="1"/>
    <col min="3326" max="3327" width="8.7265625" style="3"/>
    <col min="3328" max="3328" width="32" style="3" customWidth="1"/>
    <col min="3329" max="3573" width="8.7265625" style="3"/>
    <col min="3574" max="3574" width="2" style="3" customWidth="1"/>
    <col min="3575" max="3575" width="6" style="3" customWidth="1"/>
    <col min="3576" max="3576" width="11.453125" style="3" customWidth="1"/>
    <col min="3577" max="3577" width="34.453125" style="3" customWidth="1"/>
    <col min="3578" max="3578" width="3.36328125" style="3" customWidth="1"/>
    <col min="3579" max="3579" width="3.26953125" style="3" customWidth="1"/>
    <col min="3580" max="3580" width="16.26953125" style="3" customWidth="1"/>
    <col min="3581" max="3581" width="19.90625" style="3" customWidth="1"/>
    <col min="3582" max="3583" width="8.7265625" style="3"/>
    <col min="3584" max="3584" width="32" style="3" customWidth="1"/>
    <col min="3585" max="3829" width="8.7265625" style="3"/>
    <col min="3830" max="3830" width="2" style="3" customWidth="1"/>
    <col min="3831" max="3831" width="6" style="3" customWidth="1"/>
    <col min="3832" max="3832" width="11.453125" style="3" customWidth="1"/>
    <col min="3833" max="3833" width="34.453125" style="3" customWidth="1"/>
    <col min="3834" max="3834" width="3.36328125" style="3" customWidth="1"/>
    <col min="3835" max="3835" width="3.26953125" style="3" customWidth="1"/>
    <col min="3836" max="3836" width="16.26953125" style="3" customWidth="1"/>
    <col min="3837" max="3837" width="19.90625" style="3" customWidth="1"/>
    <col min="3838" max="3839" width="8.7265625" style="3"/>
    <col min="3840" max="3840" width="32" style="3" customWidth="1"/>
    <col min="3841" max="4085" width="8.7265625" style="3"/>
    <col min="4086" max="4086" width="2" style="3" customWidth="1"/>
    <col min="4087" max="4087" width="6" style="3" customWidth="1"/>
    <col min="4088" max="4088" width="11.453125" style="3" customWidth="1"/>
    <col min="4089" max="4089" width="34.453125" style="3" customWidth="1"/>
    <col min="4090" max="4090" width="3.36328125" style="3" customWidth="1"/>
    <col min="4091" max="4091" width="3.26953125" style="3" customWidth="1"/>
    <col min="4092" max="4092" width="16.26953125" style="3" customWidth="1"/>
    <col min="4093" max="4093" width="19.90625" style="3" customWidth="1"/>
    <col min="4094" max="4095" width="8.7265625" style="3"/>
    <col min="4096" max="4096" width="32" style="3" customWidth="1"/>
    <col min="4097" max="4341" width="8.7265625" style="3"/>
    <col min="4342" max="4342" width="2" style="3" customWidth="1"/>
    <col min="4343" max="4343" width="6" style="3" customWidth="1"/>
    <col min="4344" max="4344" width="11.453125" style="3" customWidth="1"/>
    <col min="4345" max="4345" width="34.453125" style="3" customWidth="1"/>
    <col min="4346" max="4346" width="3.36328125" style="3" customWidth="1"/>
    <col min="4347" max="4347" width="3.26953125" style="3" customWidth="1"/>
    <col min="4348" max="4348" width="16.26953125" style="3" customWidth="1"/>
    <col min="4349" max="4349" width="19.90625" style="3" customWidth="1"/>
    <col min="4350" max="4351" width="8.7265625" style="3"/>
    <col min="4352" max="4352" width="32" style="3" customWidth="1"/>
    <col min="4353" max="4597" width="8.7265625" style="3"/>
    <col min="4598" max="4598" width="2" style="3" customWidth="1"/>
    <col min="4599" max="4599" width="6" style="3" customWidth="1"/>
    <col min="4600" max="4600" width="11.453125" style="3" customWidth="1"/>
    <col min="4601" max="4601" width="34.453125" style="3" customWidth="1"/>
    <col min="4602" max="4602" width="3.36328125" style="3" customWidth="1"/>
    <col min="4603" max="4603" width="3.26953125" style="3" customWidth="1"/>
    <col min="4604" max="4604" width="16.26953125" style="3" customWidth="1"/>
    <col min="4605" max="4605" width="19.90625" style="3" customWidth="1"/>
    <col min="4606" max="4607" width="8.7265625" style="3"/>
    <col min="4608" max="4608" width="32" style="3" customWidth="1"/>
    <col min="4609" max="4853" width="8.7265625" style="3"/>
    <col min="4854" max="4854" width="2" style="3" customWidth="1"/>
    <col min="4855" max="4855" width="6" style="3" customWidth="1"/>
    <col min="4856" max="4856" width="11.453125" style="3" customWidth="1"/>
    <col min="4857" max="4857" width="34.453125" style="3" customWidth="1"/>
    <col min="4858" max="4858" width="3.36328125" style="3" customWidth="1"/>
    <col min="4859" max="4859" width="3.26953125" style="3" customWidth="1"/>
    <col min="4860" max="4860" width="16.26953125" style="3" customWidth="1"/>
    <col min="4861" max="4861" width="19.90625" style="3" customWidth="1"/>
    <col min="4862" max="4863" width="8.7265625" style="3"/>
    <col min="4864" max="4864" width="32" style="3" customWidth="1"/>
    <col min="4865" max="5109" width="8.7265625" style="3"/>
    <col min="5110" max="5110" width="2" style="3" customWidth="1"/>
    <col min="5111" max="5111" width="6" style="3" customWidth="1"/>
    <col min="5112" max="5112" width="11.453125" style="3" customWidth="1"/>
    <col min="5113" max="5113" width="34.453125" style="3" customWidth="1"/>
    <col min="5114" max="5114" width="3.36328125" style="3" customWidth="1"/>
    <col min="5115" max="5115" width="3.26953125" style="3" customWidth="1"/>
    <col min="5116" max="5116" width="16.26953125" style="3" customWidth="1"/>
    <col min="5117" max="5117" width="19.90625" style="3" customWidth="1"/>
    <col min="5118" max="5119" width="8.7265625" style="3"/>
    <col min="5120" max="5120" width="32" style="3" customWidth="1"/>
    <col min="5121" max="5365" width="8.7265625" style="3"/>
    <col min="5366" max="5366" width="2" style="3" customWidth="1"/>
    <col min="5367" max="5367" width="6" style="3" customWidth="1"/>
    <col min="5368" max="5368" width="11.453125" style="3" customWidth="1"/>
    <col min="5369" max="5369" width="34.453125" style="3" customWidth="1"/>
    <col min="5370" max="5370" width="3.36328125" style="3" customWidth="1"/>
    <col min="5371" max="5371" width="3.26953125" style="3" customWidth="1"/>
    <col min="5372" max="5372" width="16.26953125" style="3" customWidth="1"/>
    <col min="5373" max="5373" width="19.90625" style="3" customWidth="1"/>
    <col min="5374" max="5375" width="8.7265625" style="3"/>
    <col min="5376" max="5376" width="32" style="3" customWidth="1"/>
    <col min="5377" max="5621" width="8.7265625" style="3"/>
    <col min="5622" max="5622" width="2" style="3" customWidth="1"/>
    <col min="5623" max="5623" width="6" style="3" customWidth="1"/>
    <col min="5624" max="5624" width="11.453125" style="3" customWidth="1"/>
    <col min="5625" max="5625" width="34.453125" style="3" customWidth="1"/>
    <col min="5626" max="5626" width="3.36328125" style="3" customWidth="1"/>
    <col min="5627" max="5627" width="3.26953125" style="3" customWidth="1"/>
    <col min="5628" max="5628" width="16.26953125" style="3" customWidth="1"/>
    <col min="5629" max="5629" width="19.90625" style="3" customWidth="1"/>
    <col min="5630" max="5631" width="8.7265625" style="3"/>
    <col min="5632" max="5632" width="32" style="3" customWidth="1"/>
    <col min="5633" max="5877" width="8.7265625" style="3"/>
    <col min="5878" max="5878" width="2" style="3" customWidth="1"/>
    <col min="5879" max="5879" width="6" style="3" customWidth="1"/>
    <col min="5880" max="5880" width="11.453125" style="3" customWidth="1"/>
    <col min="5881" max="5881" width="34.453125" style="3" customWidth="1"/>
    <col min="5882" max="5882" width="3.36328125" style="3" customWidth="1"/>
    <col min="5883" max="5883" width="3.26953125" style="3" customWidth="1"/>
    <col min="5884" max="5884" width="16.26953125" style="3" customWidth="1"/>
    <col min="5885" max="5885" width="19.90625" style="3" customWidth="1"/>
    <col min="5886" max="5887" width="8.7265625" style="3"/>
    <col min="5888" max="5888" width="32" style="3" customWidth="1"/>
    <col min="5889" max="6133" width="8.7265625" style="3"/>
    <col min="6134" max="6134" width="2" style="3" customWidth="1"/>
    <col min="6135" max="6135" width="6" style="3" customWidth="1"/>
    <col min="6136" max="6136" width="11.453125" style="3" customWidth="1"/>
    <col min="6137" max="6137" width="34.453125" style="3" customWidth="1"/>
    <col min="6138" max="6138" width="3.36328125" style="3" customWidth="1"/>
    <col min="6139" max="6139" width="3.26953125" style="3" customWidth="1"/>
    <col min="6140" max="6140" width="16.26953125" style="3" customWidth="1"/>
    <col min="6141" max="6141" width="19.90625" style="3" customWidth="1"/>
    <col min="6142" max="6143" width="8.7265625" style="3"/>
    <col min="6144" max="6144" width="32" style="3" customWidth="1"/>
    <col min="6145" max="6389" width="8.7265625" style="3"/>
    <col min="6390" max="6390" width="2" style="3" customWidth="1"/>
    <col min="6391" max="6391" width="6" style="3" customWidth="1"/>
    <col min="6392" max="6392" width="11.453125" style="3" customWidth="1"/>
    <col min="6393" max="6393" width="34.453125" style="3" customWidth="1"/>
    <col min="6394" max="6394" width="3.36328125" style="3" customWidth="1"/>
    <col min="6395" max="6395" width="3.26953125" style="3" customWidth="1"/>
    <col min="6396" max="6396" width="16.26953125" style="3" customWidth="1"/>
    <col min="6397" max="6397" width="19.90625" style="3" customWidth="1"/>
    <col min="6398" max="6399" width="8.7265625" style="3"/>
    <col min="6400" max="6400" width="32" style="3" customWidth="1"/>
    <col min="6401" max="6645" width="8.7265625" style="3"/>
    <col min="6646" max="6646" width="2" style="3" customWidth="1"/>
    <col min="6647" max="6647" width="6" style="3" customWidth="1"/>
    <col min="6648" max="6648" width="11.453125" style="3" customWidth="1"/>
    <col min="6649" max="6649" width="34.453125" style="3" customWidth="1"/>
    <col min="6650" max="6650" width="3.36328125" style="3" customWidth="1"/>
    <col min="6651" max="6651" width="3.26953125" style="3" customWidth="1"/>
    <col min="6652" max="6652" width="16.26953125" style="3" customWidth="1"/>
    <col min="6653" max="6653" width="19.90625" style="3" customWidth="1"/>
    <col min="6654" max="6655" width="8.7265625" style="3"/>
    <col min="6656" max="6656" width="32" style="3" customWidth="1"/>
    <col min="6657" max="6901" width="8.7265625" style="3"/>
    <col min="6902" max="6902" width="2" style="3" customWidth="1"/>
    <col min="6903" max="6903" width="6" style="3" customWidth="1"/>
    <col min="6904" max="6904" width="11.453125" style="3" customWidth="1"/>
    <col min="6905" max="6905" width="34.453125" style="3" customWidth="1"/>
    <col min="6906" max="6906" width="3.36328125" style="3" customWidth="1"/>
    <col min="6907" max="6907" width="3.26953125" style="3" customWidth="1"/>
    <col min="6908" max="6908" width="16.26953125" style="3" customWidth="1"/>
    <col min="6909" max="6909" width="19.90625" style="3" customWidth="1"/>
    <col min="6910" max="6911" width="8.7265625" style="3"/>
    <col min="6912" max="6912" width="32" style="3" customWidth="1"/>
    <col min="6913" max="7157" width="8.7265625" style="3"/>
    <col min="7158" max="7158" width="2" style="3" customWidth="1"/>
    <col min="7159" max="7159" width="6" style="3" customWidth="1"/>
    <col min="7160" max="7160" width="11.453125" style="3" customWidth="1"/>
    <col min="7161" max="7161" width="34.453125" style="3" customWidth="1"/>
    <col min="7162" max="7162" width="3.36328125" style="3" customWidth="1"/>
    <col min="7163" max="7163" width="3.26953125" style="3" customWidth="1"/>
    <col min="7164" max="7164" width="16.26953125" style="3" customWidth="1"/>
    <col min="7165" max="7165" width="19.90625" style="3" customWidth="1"/>
    <col min="7166" max="7167" width="8.7265625" style="3"/>
    <col min="7168" max="7168" width="32" style="3" customWidth="1"/>
    <col min="7169" max="7413" width="8.7265625" style="3"/>
    <col min="7414" max="7414" width="2" style="3" customWidth="1"/>
    <col min="7415" max="7415" width="6" style="3" customWidth="1"/>
    <col min="7416" max="7416" width="11.453125" style="3" customWidth="1"/>
    <col min="7417" max="7417" width="34.453125" style="3" customWidth="1"/>
    <col min="7418" max="7418" width="3.36328125" style="3" customWidth="1"/>
    <col min="7419" max="7419" width="3.26953125" style="3" customWidth="1"/>
    <col min="7420" max="7420" width="16.26953125" style="3" customWidth="1"/>
    <col min="7421" max="7421" width="19.90625" style="3" customWidth="1"/>
    <col min="7422" max="7423" width="8.7265625" style="3"/>
    <col min="7424" max="7424" width="32" style="3" customWidth="1"/>
    <col min="7425" max="7669" width="8.7265625" style="3"/>
    <col min="7670" max="7670" width="2" style="3" customWidth="1"/>
    <col min="7671" max="7671" width="6" style="3" customWidth="1"/>
    <col min="7672" max="7672" width="11.453125" style="3" customWidth="1"/>
    <col min="7673" max="7673" width="34.453125" style="3" customWidth="1"/>
    <col min="7674" max="7674" width="3.36328125" style="3" customWidth="1"/>
    <col min="7675" max="7675" width="3.26953125" style="3" customWidth="1"/>
    <col min="7676" max="7676" width="16.26953125" style="3" customWidth="1"/>
    <col min="7677" max="7677" width="19.90625" style="3" customWidth="1"/>
    <col min="7678" max="7679" width="8.7265625" style="3"/>
    <col min="7680" max="7680" width="32" style="3" customWidth="1"/>
    <col min="7681" max="7925" width="8.7265625" style="3"/>
    <col min="7926" max="7926" width="2" style="3" customWidth="1"/>
    <col min="7927" max="7927" width="6" style="3" customWidth="1"/>
    <col min="7928" max="7928" width="11.453125" style="3" customWidth="1"/>
    <col min="7929" max="7929" width="34.453125" style="3" customWidth="1"/>
    <col min="7930" max="7930" width="3.36328125" style="3" customWidth="1"/>
    <col min="7931" max="7931" width="3.26953125" style="3" customWidth="1"/>
    <col min="7932" max="7932" width="16.26953125" style="3" customWidth="1"/>
    <col min="7933" max="7933" width="19.90625" style="3" customWidth="1"/>
    <col min="7934" max="7935" width="8.7265625" style="3"/>
    <col min="7936" max="7936" width="32" style="3" customWidth="1"/>
    <col min="7937" max="8181" width="8.7265625" style="3"/>
    <col min="8182" max="8182" width="2" style="3" customWidth="1"/>
    <col min="8183" max="8183" width="6" style="3" customWidth="1"/>
    <col min="8184" max="8184" width="11.453125" style="3" customWidth="1"/>
    <col min="8185" max="8185" width="34.453125" style="3" customWidth="1"/>
    <col min="8186" max="8186" width="3.36328125" style="3" customWidth="1"/>
    <col min="8187" max="8187" width="3.26953125" style="3" customWidth="1"/>
    <col min="8188" max="8188" width="16.26953125" style="3" customWidth="1"/>
    <col min="8189" max="8189" width="19.90625" style="3" customWidth="1"/>
    <col min="8190" max="8191" width="8.7265625" style="3"/>
    <col min="8192" max="8192" width="32" style="3" customWidth="1"/>
    <col min="8193" max="8437" width="8.7265625" style="3"/>
    <col min="8438" max="8438" width="2" style="3" customWidth="1"/>
    <col min="8439" max="8439" width="6" style="3" customWidth="1"/>
    <col min="8440" max="8440" width="11.453125" style="3" customWidth="1"/>
    <col min="8441" max="8441" width="34.453125" style="3" customWidth="1"/>
    <col min="8442" max="8442" width="3.36328125" style="3" customWidth="1"/>
    <col min="8443" max="8443" width="3.26953125" style="3" customWidth="1"/>
    <col min="8444" max="8444" width="16.26953125" style="3" customWidth="1"/>
    <col min="8445" max="8445" width="19.90625" style="3" customWidth="1"/>
    <col min="8446" max="8447" width="8.7265625" style="3"/>
    <col min="8448" max="8448" width="32" style="3" customWidth="1"/>
    <col min="8449" max="8693" width="8.7265625" style="3"/>
    <col min="8694" max="8694" width="2" style="3" customWidth="1"/>
    <col min="8695" max="8695" width="6" style="3" customWidth="1"/>
    <col min="8696" max="8696" width="11.453125" style="3" customWidth="1"/>
    <col min="8697" max="8697" width="34.453125" style="3" customWidth="1"/>
    <col min="8698" max="8698" width="3.36328125" style="3" customWidth="1"/>
    <col min="8699" max="8699" width="3.26953125" style="3" customWidth="1"/>
    <col min="8700" max="8700" width="16.26953125" style="3" customWidth="1"/>
    <col min="8701" max="8701" width="19.90625" style="3" customWidth="1"/>
    <col min="8702" max="8703" width="8.7265625" style="3"/>
    <col min="8704" max="8704" width="32" style="3" customWidth="1"/>
    <col min="8705" max="8949" width="8.7265625" style="3"/>
    <col min="8950" max="8950" width="2" style="3" customWidth="1"/>
    <col min="8951" max="8951" width="6" style="3" customWidth="1"/>
    <col min="8952" max="8952" width="11.453125" style="3" customWidth="1"/>
    <col min="8953" max="8953" width="34.453125" style="3" customWidth="1"/>
    <col min="8954" max="8954" width="3.36328125" style="3" customWidth="1"/>
    <col min="8955" max="8955" width="3.26953125" style="3" customWidth="1"/>
    <col min="8956" max="8956" width="16.26953125" style="3" customWidth="1"/>
    <col min="8957" max="8957" width="19.90625" style="3" customWidth="1"/>
    <col min="8958" max="8959" width="8.7265625" style="3"/>
    <col min="8960" max="8960" width="32" style="3" customWidth="1"/>
    <col min="8961" max="9205" width="8.7265625" style="3"/>
    <col min="9206" max="9206" width="2" style="3" customWidth="1"/>
    <col min="9207" max="9207" width="6" style="3" customWidth="1"/>
    <col min="9208" max="9208" width="11.453125" style="3" customWidth="1"/>
    <col min="9209" max="9209" width="34.453125" style="3" customWidth="1"/>
    <col min="9210" max="9210" width="3.36328125" style="3" customWidth="1"/>
    <col min="9211" max="9211" width="3.26953125" style="3" customWidth="1"/>
    <col min="9212" max="9212" width="16.26953125" style="3" customWidth="1"/>
    <col min="9213" max="9213" width="19.90625" style="3" customWidth="1"/>
    <col min="9214" max="9215" width="8.7265625" style="3"/>
    <col min="9216" max="9216" width="32" style="3" customWidth="1"/>
    <col min="9217" max="9461" width="8.7265625" style="3"/>
    <col min="9462" max="9462" width="2" style="3" customWidth="1"/>
    <col min="9463" max="9463" width="6" style="3" customWidth="1"/>
    <col min="9464" max="9464" width="11.453125" style="3" customWidth="1"/>
    <col min="9465" max="9465" width="34.453125" style="3" customWidth="1"/>
    <col min="9466" max="9466" width="3.36328125" style="3" customWidth="1"/>
    <col min="9467" max="9467" width="3.26953125" style="3" customWidth="1"/>
    <col min="9468" max="9468" width="16.26953125" style="3" customWidth="1"/>
    <col min="9469" max="9469" width="19.90625" style="3" customWidth="1"/>
    <col min="9470" max="9471" width="8.7265625" style="3"/>
    <col min="9472" max="9472" width="32" style="3" customWidth="1"/>
    <col min="9473" max="9717" width="8.7265625" style="3"/>
    <col min="9718" max="9718" width="2" style="3" customWidth="1"/>
    <col min="9719" max="9719" width="6" style="3" customWidth="1"/>
    <col min="9720" max="9720" width="11.453125" style="3" customWidth="1"/>
    <col min="9721" max="9721" width="34.453125" style="3" customWidth="1"/>
    <col min="9722" max="9722" width="3.36328125" style="3" customWidth="1"/>
    <col min="9723" max="9723" width="3.26953125" style="3" customWidth="1"/>
    <col min="9724" max="9724" width="16.26953125" style="3" customWidth="1"/>
    <col min="9725" max="9725" width="19.90625" style="3" customWidth="1"/>
    <col min="9726" max="9727" width="8.7265625" style="3"/>
    <col min="9728" max="9728" width="32" style="3" customWidth="1"/>
    <col min="9729" max="9973" width="8.7265625" style="3"/>
    <col min="9974" max="9974" width="2" style="3" customWidth="1"/>
    <col min="9975" max="9975" width="6" style="3" customWidth="1"/>
    <col min="9976" max="9976" width="11.453125" style="3" customWidth="1"/>
    <col min="9977" max="9977" width="34.453125" style="3" customWidth="1"/>
    <col min="9978" max="9978" width="3.36328125" style="3" customWidth="1"/>
    <col min="9979" max="9979" width="3.26953125" style="3" customWidth="1"/>
    <col min="9980" max="9980" width="16.26953125" style="3" customWidth="1"/>
    <col min="9981" max="9981" width="19.90625" style="3" customWidth="1"/>
    <col min="9982" max="9983" width="8.7265625" style="3"/>
    <col min="9984" max="9984" width="32" style="3" customWidth="1"/>
    <col min="9985" max="10229" width="8.7265625" style="3"/>
    <col min="10230" max="10230" width="2" style="3" customWidth="1"/>
    <col min="10231" max="10231" width="6" style="3" customWidth="1"/>
    <col min="10232" max="10232" width="11.453125" style="3" customWidth="1"/>
    <col min="10233" max="10233" width="34.453125" style="3" customWidth="1"/>
    <col min="10234" max="10234" width="3.36328125" style="3" customWidth="1"/>
    <col min="10235" max="10235" width="3.26953125" style="3" customWidth="1"/>
    <col min="10236" max="10236" width="16.26953125" style="3" customWidth="1"/>
    <col min="10237" max="10237" width="19.90625" style="3" customWidth="1"/>
    <col min="10238" max="10239" width="8.7265625" style="3"/>
    <col min="10240" max="10240" width="32" style="3" customWidth="1"/>
    <col min="10241" max="10485" width="8.7265625" style="3"/>
    <col min="10486" max="10486" width="2" style="3" customWidth="1"/>
    <col min="10487" max="10487" width="6" style="3" customWidth="1"/>
    <col min="10488" max="10488" width="11.453125" style="3" customWidth="1"/>
    <col min="10489" max="10489" width="34.453125" style="3" customWidth="1"/>
    <col min="10490" max="10490" width="3.36328125" style="3" customWidth="1"/>
    <col min="10491" max="10491" width="3.26953125" style="3" customWidth="1"/>
    <col min="10492" max="10492" width="16.26953125" style="3" customWidth="1"/>
    <col min="10493" max="10493" width="19.90625" style="3" customWidth="1"/>
    <col min="10494" max="10495" width="8.7265625" style="3"/>
    <col min="10496" max="10496" width="32" style="3" customWidth="1"/>
    <col min="10497" max="10741" width="8.7265625" style="3"/>
    <col min="10742" max="10742" width="2" style="3" customWidth="1"/>
    <col min="10743" max="10743" width="6" style="3" customWidth="1"/>
    <col min="10744" max="10744" width="11.453125" style="3" customWidth="1"/>
    <col min="10745" max="10745" width="34.453125" style="3" customWidth="1"/>
    <col min="10746" max="10746" width="3.36328125" style="3" customWidth="1"/>
    <col min="10747" max="10747" width="3.26953125" style="3" customWidth="1"/>
    <col min="10748" max="10748" width="16.26953125" style="3" customWidth="1"/>
    <col min="10749" max="10749" width="19.90625" style="3" customWidth="1"/>
    <col min="10750" max="10751" width="8.7265625" style="3"/>
    <col min="10752" max="10752" width="32" style="3" customWidth="1"/>
    <col min="10753" max="10997" width="8.7265625" style="3"/>
    <col min="10998" max="10998" width="2" style="3" customWidth="1"/>
    <col min="10999" max="10999" width="6" style="3" customWidth="1"/>
    <col min="11000" max="11000" width="11.453125" style="3" customWidth="1"/>
    <col min="11001" max="11001" width="34.453125" style="3" customWidth="1"/>
    <col min="11002" max="11002" width="3.36328125" style="3" customWidth="1"/>
    <col min="11003" max="11003" width="3.26953125" style="3" customWidth="1"/>
    <col min="11004" max="11004" width="16.26953125" style="3" customWidth="1"/>
    <col min="11005" max="11005" width="19.90625" style="3" customWidth="1"/>
    <col min="11006" max="11007" width="8.7265625" style="3"/>
    <col min="11008" max="11008" width="32" style="3" customWidth="1"/>
    <col min="11009" max="11253" width="8.7265625" style="3"/>
    <col min="11254" max="11254" width="2" style="3" customWidth="1"/>
    <col min="11255" max="11255" width="6" style="3" customWidth="1"/>
    <col min="11256" max="11256" width="11.453125" style="3" customWidth="1"/>
    <col min="11257" max="11257" width="34.453125" style="3" customWidth="1"/>
    <col min="11258" max="11258" width="3.36328125" style="3" customWidth="1"/>
    <col min="11259" max="11259" width="3.26953125" style="3" customWidth="1"/>
    <col min="11260" max="11260" width="16.26953125" style="3" customWidth="1"/>
    <col min="11261" max="11261" width="19.90625" style="3" customWidth="1"/>
    <col min="11262" max="11263" width="8.7265625" style="3"/>
    <col min="11264" max="11264" width="32" style="3" customWidth="1"/>
    <col min="11265" max="11509" width="8.7265625" style="3"/>
    <col min="11510" max="11510" width="2" style="3" customWidth="1"/>
    <col min="11511" max="11511" width="6" style="3" customWidth="1"/>
    <col min="11512" max="11512" width="11.453125" style="3" customWidth="1"/>
    <col min="11513" max="11513" width="34.453125" style="3" customWidth="1"/>
    <col min="11514" max="11514" width="3.36328125" style="3" customWidth="1"/>
    <col min="11515" max="11515" width="3.26953125" style="3" customWidth="1"/>
    <col min="11516" max="11516" width="16.26953125" style="3" customWidth="1"/>
    <col min="11517" max="11517" width="19.90625" style="3" customWidth="1"/>
    <col min="11518" max="11519" width="8.7265625" style="3"/>
    <col min="11520" max="11520" width="32" style="3" customWidth="1"/>
    <col min="11521" max="11765" width="8.7265625" style="3"/>
    <col min="11766" max="11766" width="2" style="3" customWidth="1"/>
    <col min="11767" max="11767" width="6" style="3" customWidth="1"/>
    <col min="11768" max="11768" width="11.453125" style="3" customWidth="1"/>
    <col min="11769" max="11769" width="34.453125" style="3" customWidth="1"/>
    <col min="11770" max="11770" width="3.36328125" style="3" customWidth="1"/>
    <col min="11771" max="11771" width="3.26953125" style="3" customWidth="1"/>
    <col min="11772" max="11772" width="16.26953125" style="3" customWidth="1"/>
    <col min="11773" max="11773" width="19.90625" style="3" customWidth="1"/>
    <col min="11774" max="11775" width="8.7265625" style="3"/>
    <col min="11776" max="11776" width="32" style="3" customWidth="1"/>
    <col min="11777" max="12021" width="8.7265625" style="3"/>
    <col min="12022" max="12022" width="2" style="3" customWidth="1"/>
    <col min="12023" max="12023" width="6" style="3" customWidth="1"/>
    <col min="12024" max="12024" width="11.453125" style="3" customWidth="1"/>
    <col min="12025" max="12025" width="34.453125" style="3" customWidth="1"/>
    <col min="12026" max="12026" width="3.36328125" style="3" customWidth="1"/>
    <col min="12027" max="12027" width="3.26953125" style="3" customWidth="1"/>
    <col min="12028" max="12028" width="16.26953125" style="3" customWidth="1"/>
    <col min="12029" max="12029" width="19.90625" style="3" customWidth="1"/>
    <col min="12030" max="12031" width="8.7265625" style="3"/>
    <col min="12032" max="12032" width="32" style="3" customWidth="1"/>
    <col min="12033" max="12277" width="8.7265625" style="3"/>
    <col min="12278" max="12278" width="2" style="3" customWidth="1"/>
    <col min="12279" max="12279" width="6" style="3" customWidth="1"/>
    <col min="12280" max="12280" width="11.453125" style="3" customWidth="1"/>
    <col min="12281" max="12281" width="34.453125" style="3" customWidth="1"/>
    <col min="12282" max="12282" width="3.36328125" style="3" customWidth="1"/>
    <col min="12283" max="12283" width="3.26953125" style="3" customWidth="1"/>
    <col min="12284" max="12284" width="16.26953125" style="3" customWidth="1"/>
    <col min="12285" max="12285" width="19.90625" style="3" customWidth="1"/>
    <col min="12286" max="12287" width="8.7265625" style="3"/>
    <col min="12288" max="12288" width="32" style="3" customWidth="1"/>
    <col min="12289" max="12533" width="8.7265625" style="3"/>
    <col min="12534" max="12534" width="2" style="3" customWidth="1"/>
    <col min="12535" max="12535" width="6" style="3" customWidth="1"/>
    <col min="12536" max="12536" width="11.453125" style="3" customWidth="1"/>
    <col min="12537" max="12537" width="34.453125" style="3" customWidth="1"/>
    <col min="12538" max="12538" width="3.36328125" style="3" customWidth="1"/>
    <col min="12539" max="12539" width="3.26953125" style="3" customWidth="1"/>
    <col min="12540" max="12540" width="16.26953125" style="3" customWidth="1"/>
    <col min="12541" max="12541" width="19.90625" style="3" customWidth="1"/>
    <col min="12542" max="12543" width="8.7265625" style="3"/>
    <col min="12544" max="12544" width="32" style="3" customWidth="1"/>
    <col min="12545" max="12789" width="8.7265625" style="3"/>
    <col min="12790" max="12790" width="2" style="3" customWidth="1"/>
    <col min="12791" max="12791" width="6" style="3" customWidth="1"/>
    <col min="12792" max="12792" width="11.453125" style="3" customWidth="1"/>
    <col min="12793" max="12793" width="34.453125" style="3" customWidth="1"/>
    <col min="12794" max="12794" width="3.36328125" style="3" customWidth="1"/>
    <col min="12795" max="12795" width="3.26953125" style="3" customWidth="1"/>
    <col min="12796" max="12796" width="16.26953125" style="3" customWidth="1"/>
    <col min="12797" max="12797" width="19.90625" style="3" customWidth="1"/>
    <col min="12798" max="12799" width="8.7265625" style="3"/>
    <col min="12800" max="12800" width="32" style="3" customWidth="1"/>
    <col min="12801" max="13045" width="8.7265625" style="3"/>
    <col min="13046" max="13046" width="2" style="3" customWidth="1"/>
    <col min="13047" max="13047" width="6" style="3" customWidth="1"/>
    <col min="13048" max="13048" width="11.453125" style="3" customWidth="1"/>
    <col min="13049" max="13049" width="34.453125" style="3" customWidth="1"/>
    <col min="13050" max="13050" width="3.36328125" style="3" customWidth="1"/>
    <col min="13051" max="13051" width="3.26953125" style="3" customWidth="1"/>
    <col min="13052" max="13052" width="16.26953125" style="3" customWidth="1"/>
    <col min="13053" max="13053" width="19.90625" style="3" customWidth="1"/>
    <col min="13054" max="13055" width="8.7265625" style="3"/>
    <col min="13056" max="13056" width="32" style="3" customWidth="1"/>
    <col min="13057" max="13301" width="8.7265625" style="3"/>
    <col min="13302" max="13302" width="2" style="3" customWidth="1"/>
    <col min="13303" max="13303" width="6" style="3" customWidth="1"/>
    <col min="13304" max="13304" width="11.453125" style="3" customWidth="1"/>
    <col min="13305" max="13305" width="34.453125" style="3" customWidth="1"/>
    <col min="13306" max="13306" width="3.36328125" style="3" customWidth="1"/>
    <col min="13307" max="13307" width="3.26953125" style="3" customWidth="1"/>
    <col min="13308" max="13308" width="16.26953125" style="3" customWidth="1"/>
    <col min="13309" max="13309" width="19.90625" style="3" customWidth="1"/>
    <col min="13310" max="13311" width="8.7265625" style="3"/>
    <col min="13312" max="13312" width="32" style="3" customWidth="1"/>
    <col min="13313" max="13557" width="8.7265625" style="3"/>
    <col min="13558" max="13558" width="2" style="3" customWidth="1"/>
    <col min="13559" max="13559" width="6" style="3" customWidth="1"/>
    <col min="13560" max="13560" width="11.453125" style="3" customWidth="1"/>
    <col min="13561" max="13561" width="34.453125" style="3" customWidth="1"/>
    <col min="13562" max="13562" width="3.36328125" style="3" customWidth="1"/>
    <col min="13563" max="13563" width="3.26953125" style="3" customWidth="1"/>
    <col min="13564" max="13564" width="16.26953125" style="3" customWidth="1"/>
    <col min="13565" max="13565" width="19.90625" style="3" customWidth="1"/>
    <col min="13566" max="13567" width="8.7265625" style="3"/>
    <col min="13568" max="13568" width="32" style="3" customWidth="1"/>
    <col min="13569" max="13813" width="8.7265625" style="3"/>
    <col min="13814" max="13814" width="2" style="3" customWidth="1"/>
    <col min="13815" max="13815" width="6" style="3" customWidth="1"/>
    <col min="13816" max="13816" width="11.453125" style="3" customWidth="1"/>
    <col min="13817" max="13817" width="34.453125" style="3" customWidth="1"/>
    <col min="13818" max="13818" width="3.36328125" style="3" customWidth="1"/>
    <col min="13819" max="13819" width="3.26953125" style="3" customWidth="1"/>
    <col min="13820" max="13820" width="16.26953125" style="3" customWidth="1"/>
    <col min="13821" max="13821" width="19.90625" style="3" customWidth="1"/>
    <col min="13822" max="13823" width="8.7265625" style="3"/>
    <col min="13824" max="13824" width="32" style="3" customWidth="1"/>
    <col min="13825" max="14069" width="8.7265625" style="3"/>
    <col min="14070" max="14070" width="2" style="3" customWidth="1"/>
    <col min="14071" max="14071" width="6" style="3" customWidth="1"/>
    <col min="14072" max="14072" width="11.453125" style="3" customWidth="1"/>
    <col min="14073" max="14073" width="34.453125" style="3" customWidth="1"/>
    <col min="14074" max="14074" width="3.36328125" style="3" customWidth="1"/>
    <col min="14075" max="14075" width="3.26953125" style="3" customWidth="1"/>
    <col min="14076" max="14076" width="16.26953125" style="3" customWidth="1"/>
    <col min="14077" max="14077" width="19.90625" style="3" customWidth="1"/>
    <col min="14078" max="14079" width="8.7265625" style="3"/>
    <col min="14080" max="14080" width="32" style="3" customWidth="1"/>
    <col min="14081" max="14325" width="8.7265625" style="3"/>
    <col min="14326" max="14326" width="2" style="3" customWidth="1"/>
    <col min="14327" max="14327" width="6" style="3" customWidth="1"/>
    <col min="14328" max="14328" width="11.453125" style="3" customWidth="1"/>
    <col min="14329" max="14329" width="34.453125" style="3" customWidth="1"/>
    <col min="14330" max="14330" width="3.36328125" style="3" customWidth="1"/>
    <col min="14331" max="14331" width="3.26953125" style="3" customWidth="1"/>
    <col min="14332" max="14332" width="16.26953125" style="3" customWidth="1"/>
    <col min="14333" max="14333" width="19.90625" style="3" customWidth="1"/>
    <col min="14334" max="14335" width="8.7265625" style="3"/>
    <col min="14336" max="14336" width="32" style="3" customWidth="1"/>
    <col min="14337" max="14581" width="8.7265625" style="3"/>
    <col min="14582" max="14582" width="2" style="3" customWidth="1"/>
    <col min="14583" max="14583" width="6" style="3" customWidth="1"/>
    <col min="14584" max="14584" width="11.453125" style="3" customWidth="1"/>
    <col min="14585" max="14585" width="34.453125" style="3" customWidth="1"/>
    <col min="14586" max="14586" width="3.36328125" style="3" customWidth="1"/>
    <col min="14587" max="14587" width="3.26953125" style="3" customWidth="1"/>
    <col min="14588" max="14588" width="16.26953125" style="3" customWidth="1"/>
    <col min="14589" max="14589" width="19.90625" style="3" customWidth="1"/>
    <col min="14590" max="14591" width="8.7265625" style="3"/>
    <col min="14592" max="14592" width="32" style="3" customWidth="1"/>
    <col min="14593" max="14837" width="8.7265625" style="3"/>
    <col min="14838" max="14838" width="2" style="3" customWidth="1"/>
    <col min="14839" max="14839" width="6" style="3" customWidth="1"/>
    <col min="14840" max="14840" width="11.453125" style="3" customWidth="1"/>
    <col min="14841" max="14841" width="34.453125" style="3" customWidth="1"/>
    <col min="14842" max="14842" width="3.36328125" style="3" customWidth="1"/>
    <col min="14843" max="14843" width="3.26953125" style="3" customWidth="1"/>
    <col min="14844" max="14844" width="16.26953125" style="3" customWidth="1"/>
    <col min="14845" max="14845" width="19.90625" style="3" customWidth="1"/>
    <col min="14846" max="14847" width="8.7265625" style="3"/>
    <col min="14848" max="14848" width="32" style="3" customWidth="1"/>
    <col min="14849" max="15093" width="8.7265625" style="3"/>
    <col min="15094" max="15094" width="2" style="3" customWidth="1"/>
    <col min="15095" max="15095" width="6" style="3" customWidth="1"/>
    <col min="15096" max="15096" width="11.453125" style="3" customWidth="1"/>
    <col min="15097" max="15097" width="34.453125" style="3" customWidth="1"/>
    <col min="15098" max="15098" width="3.36328125" style="3" customWidth="1"/>
    <col min="15099" max="15099" width="3.26953125" style="3" customWidth="1"/>
    <col min="15100" max="15100" width="16.26953125" style="3" customWidth="1"/>
    <col min="15101" max="15101" width="19.90625" style="3" customWidth="1"/>
    <col min="15102" max="15103" width="8.7265625" style="3"/>
    <col min="15104" max="15104" width="32" style="3" customWidth="1"/>
    <col min="15105" max="15349" width="8.7265625" style="3"/>
    <col min="15350" max="15350" width="2" style="3" customWidth="1"/>
    <col min="15351" max="15351" width="6" style="3" customWidth="1"/>
    <col min="15352" max="15352" width="11.453125" style="3" customWidth="1"/>
    <col min="15353" max="15353" width="34.453125" style="3" customWidth="1"/>
    <col min="15354" max="15354" width="3.36328125" style="3" customWidth="1"/>
    <col min="15355" max="15355" width="3.26953125" style="3" customWidth="1"/>
    <col min="15356" max="15356" width="16.26953125" style="3" customWidth="1"/>
    <col min="15357" max="15357" width="19.90625" style="3" customWidth="1"/>
    <col min="15358" max="15359" width="8.7265625" style="3"/>
    <col min="15360" max="15360" width="32" style="3" customWidth="1"/>
    <col min="15361" max="15605" width="8.7265625" style="3"/>
    <col min="15606" max="15606" width="2" style="3" customWidth="1"/>
    <col min="15607" max="15607" width="6" style="3" customWidth="1"/>
    <col min="15608" max="15608" width="11.453125" style="3" customWidth="1"/>
    <col min="15609" max="15609" width="34.453125" style="3" customWidth="1"/>
    <col min="15610" max="15610" width="3.36328125" style="3" customWidth="1"/>
    <col min="15611" max="15611" width="3.26953125" style="3" customWidth="1"/>
    <col min="15612" max="15612" width="16.26953125" style="3" customWidth="1"/>
    <col min="15613" max="15613" width="19.90625" style="3" customWidth="1"/>
    <col min="15614" max="15615" width="8.7265625" style="3"/>
    <col min="15616" max="15616" width="32" style="3" customWidth="1"/>
    <col min="15617" max="15861" width="8.7265625" style="3"/>
    <col min="15862" max="15862" width="2" style="3" customWidth="1"/>
    <col min="15863" max="15863" width="6" style="3" customWidth="1"/>
    <col min="15864" max="15864" width="11.453125" style="3" customWidth="1"/>
    <col min="15865" max="15865" width="34.453125" style="3" customWidth="1"/>
    <col min="15866" max="15866" width="3.36328125" style="3" customWidth="1"/>
    <col min="15867" max="15867" width="3.26953125" style="3" customWidth="1"/>
    <col min="15868" max="15868" width="16.26953125" style="3" customWidth="1"/>
    <col min="15869" max="15869" width="19.90625" style="3" customWidth="1"/>
    <col min="15870" max="15871" width="8.7265625" style="3"/>
    <col min="15872" max="15872" width="32" style="3" customWidth="1"/>
    <col min="15873" max="16117" width="8.7265625" style="3"/>
    <col min="16118" max="16118" width="2" style="3" customWidth="1"/>
    <col min="16119" max="16119" width="6" style="3" customWidth="1"/>
    <col min="16120" max="16120" width="11.453125" style="3" customWidth="1"/>
    <col min="16121" max="16121" width="34.453125" style="3" customWidth="1"/>
    <col min="16122" max="16122" width="3.36328125" style="3" customWidth="1"/>
    <col min="16123" max="16123" width="3.26953125" style="3" customWidth="1"/>
    <col min="16124" max="16124" width="16.26953125" style="3" customWidth="1"/>
    <col min="16125" max="16125" width="19.90625" style="3" customWidth="1"/>
    <col min="16126" max="16127" width="8.7265625" style="3"/>
    <col min="16128" max="16128" width="32" style="3" customWidth="1"/>
    <col min="16129" max="16384" width="8.7265625" style="3"/>
  </cols>
  <sheetData>
    <row r="1" spans="2:8" ht="23.25" customHeight="1">
      <c r="B1" s="247" t="s">
        <v>43</v>
      </c>
      <c r="C1" s="247"/>
      <c r="D1" s="247"/>
      <c r="E1" s="247"/>
      <c r="F1" s="247"/>
      <c r="G1" s="247"/>
    </row>
    <row r="2" spans="2:8" ht="9" customHeight="1" thickBot="1"/>
    <row r="3" spans="2:8" ht="16.149999999999999" customHeight="1">
      <c r="B3" s="260" t="s">
        <v>69</v>
      </c>
      <c r="C3" s="261"/>
      <c r="D3" s="264" t="s">
        <v>45</v>
      </c>
      <c r="E3" s="257" t="s">
        <v>49</v>
      </c>
      <c r="F3" s="258"/>
      <c r="G3" s="259"/>
    </row>
    <row r="4" spans="2:8" ht="19.5" customHeight="1" thickBot="1">
      <c r="B4" s="262"/>
      <c r="C4" s="263"/>
      <c r="D4" s="265"/>
      <c r="E4" s="85" t="s">
        <v>46</v>
      </c>
      <c r="F4" s="86" t="s">
        <v>47</v>
      </c>
      <c r="G4" s="108" t="s">
        <v>48</v>
      </c>
    </row>
    <row r="5" spans="2:8" ht="16.149999999999999" customHeight="1" thickTop="1">
      <c r="B5" s="109" t="s">
        <v>79</v>
      </c>
      <c r="C5" s="77"/>
      <c r="D5" s="82"/>
      <c r="E5" s="83"/>
      <c r="F5" s="84"/>
      <c r="G5" s="110"/>
      <c r="H5" s="12"/>
    </row>
    <row r="6" spans="2:8" ht="16.149999999999999" customHeight="1">
      <c r="B6" s="111" t="s">
        <v>80</v>
      </c>
      <c r="C6" s="17"/>
      <c r="D6" s="78"/>
      <c r="E6" s="79"/>
      <c r="F6" s="80"/>
      <c r="G6" s="112"/>
    </row>
    <row r="7" spans="2:8" ht="16.149999999999999" customHeight="1">
      <c r="B7" s="113"/>
      <c r="C7" s="87" t="s">
        <v>82</v>
      </c>
      <c r="D7" s="78"/>
      <c r="E7" s="79"/>
      <c r="F7" s="81"/>
      <c r="G7" s="114"/>
    </row>
    <row r="8" spans="2:8" ht="16.149999999999999" customHeight="1">
      <c r="B8" s="113"/>
      <c r="C8" s="87" t="s">
        <v>81</v>
      </c>
      <c r="D8" s="78"/>
      <c r="E8" s="79"/>
      <c r="F8" s="81"/>
      <c r="G8" s="114"/>
    </row>
    <row r="9" spans="2:8" ht="16.149999999999999" customHeight="1">
      <c r="B9" s="113"/>
      <c r="C9" s="87" t="s">
        <v>55</v>
      </c>
      <c r="D9" s="78"/>
      <c r="E9" s="79"/>
      <c r="F9" s="81"/>
      <c r="G9" s="114"/>
    </row>
    <row r="10" spans="2:8" ht="16.149999999999999" customHeight="1">
      <c r="B10" s="113"/>
      <c r="C10" s="88" t="s">
        <v>52</v>
      </c>
      <c r="D10" s="78"/>
      <c r="E10" s="79"/>
      <c r="F10" s="81"/>
      <c r="G10" s="114"/>
    </row>
    <row r="11" spans="2:8" ht="16.149999999999999" customHeight="1" thickBot="1">
      <c r="B11" s="115"/>
      <c r="C11" s="90"/>
      <c r="D11" s="91"/>
      <c r="E11" s="92"/>
      <c r="F11" s="93"/>
      <c r="G11" s="116"/>
    </row>
    <row r="12" spans="2:8" ht="16.149999999999999" customHeight="1" thickBot="1">
      <c r="B12" s="98"/>
      <c r="C12" s="99" t="s">
        <v>65</v>
      </c>
      <c r="D12" s="100"/>
      <c r="E12" s="101"/>
      <c r="F12" s="102"/>
      <c r="G12" s="103"/>
    </row>
    <row r="13" spans="2:8" ht="16.149999999999999" customHeight="1">
      <c r="B13" s="117"/>
      <c r="C13" s="128"/>
      <c r="D13" s="129"/>
      <c r="E13" s="130"/>
      <c r="F13" s="131"/>
      <c r="G13" s="132"/>
    </row>
    <row r="14" spans="2:8" ht="16.149999999999999" customHeight="1">
      <c r="B14" s="111" t="s">
        <v>99</v>
      </c>
      <c r="C14" s="89"/>
      <c r="D14" s="78"/>
      <c r="E14" s="79"/>
      <c r="F14" s="81"/>
      <c r="G14" s="114"/>
    </row>
    <row r="15" spans="2:8" ht="16.149999999999999" customHeight="1">
      <c r="B15" s="113"/>
      <c r="C15" s="87" t="s">
        <v>82</v>
      </c>
      <c r="D15" s="78"/>
      <c r="E15" s="79"/>
      <c r="F15" s="81"/>
      <c r="G15" s="114"/>
    </row>
    <row r="16" spans="2:8" ht="16.149999999999999" customHeight="1">
      <c r="B16" s="113"/>
      <c r="C16" s="87" t="s">
        <v>81</v>
      </c>
      <c r="D16" s="78"/>
      <c r="E16" s="79"/>
      <c r="F16" s="81"/>
      <c r="G16" s="114"/>
    </row>
    <row r="17" spans="2:7" ht="16.149999999999999" customHeight="1">
      <c r="B17" s="113"/>
      <c r="C17" s="87" t="s">
        <v>55</v>
      </c>
      <c r="D17" s="78"/>
      <c r="E17" s="79"/>
      <c r="F17" s="81"/>
      <c r="G17" s="114"/>
    </row>
    <row r="18" spans="2:7" ht="16.149999999999999" customHeight="1" thickBot="1">
      <c r="B18" s="133"/>
      <c r="C18" s="134"/>
      <c r="D18" s="125"/>
      <c r="E18" s="126"/>
      <c r="F18" s="135"/>
      <c r="G18" s="127"/>
    </row>
    <row r="19" spans="2:7" ht="16" customHeight="1" thickBot="1">
      <c r="B19" s="98"/>
      <c r="C19" s="99" t="s">
        <v>83</v>
      </c>
      <c r="D19" s="100"/>
      <c r="E19" s="101"/>
      <c r="F19" s="102"/>
      <c r="G19" s="103"/>
    </row>
    <row r="20" spans="2:7" ht="16" customHeight="1">
      <c r="B20" s="117"/>
      <c r="C20" s="6"/>
      <c r="D20" s="104"/>
      <c r="E20" s="105"/>
      <c r="F20" s="106"/>
      <c r="G20" s="118"/>
    </row>
    <row r="21" spans="2:7" ht="16" customHeight="1">
      <c r="B21" s="111" t="s">
        <v>115</v>
      </c>
      <c r="C21" s="23"/>
      <c r="D21" s="78"/>
      <c r="E21" s="79"/>
      <c r="F21" s="81"/>
      <c r="G21" s="114"/>
    </row>
    <row r="22" spans="2:7" ht="16" customHeight="1" thickBot="1">
      <c r="B22" s="120"/>
      <c r="C22" s="107"/>
      <c r="D22" s="104"/>
      <c r="E22" s="105"/>
      <c r="F22" s="106"/>
      <c r="G22" s="118"/>
    </row>
    <row r="23" spans="2:7" ht="16" customHeight="1" thickBot="1">
      <c r="B23" s="98"/>
      <c r="C23" s="99" t="s">
        <v>116</v>
      </c>
      <c r="D23" s="100"/>
      <c r="E23" s="101"/>
      <c r="F23" s="102"/>
      <c r="G23" s="103"/>
    </row>
    <row r="24" spans="2:7" ht="16" customHeight="1">
      <c r="B24" s="117"/>
      <c r="C24" s="6"/>
      <c r="D24" s="104"/>
      <c r="E24" s="105"/>
      <c r="F24" s="106"/>
      <c r="G24" s="118"/>
    </row>
    <row r="25" spans="2:7" ht="16" customHeight="1">
      <c r="B25" s="111" t="s">
        <v>113</v>
      </c>
      <c r="C25" s="23"/>
      <c r="D25" s="78"/>
      <c r="E25" s="79"/>
      <c r="F25" s="81"/>
      <c r="G25" s="114"/>
    </row>
    <row r="26" spans="2:7" ht="16" customHeight="1" thickBot="1">
      <c r="B26" s="120"/>
      <c r="C26" s="107"/>
      <c r="D26" s="104"/>
      <c r="E26" s="105"/>
      <c r="F26" s="106"/>
      <c r="G26" s="118"/>
    </row>
    <row r="27" spans="2:7" ht="16" customHeight="1" thickBot="1">
      <c r="B27" s="98"/>
      <c r="C27" s="99" t="s">
        <v>114</v>
      </c>
      <c r="D27" s="100"/>
      <c r="E27" s="101"/>
      <c r="F27" s="102"/>
      <c r="G27" s="103"/>
    </row>
    <row r="28" spans="2:7" ht="16" customHeight="1">
      <c r="B28" s="117"/>
      <c r="C28" s="6"/>
      <c r="D28" s="104"/>
      <c r="E28" s="105"/>
      <c r="F28" s="106"/>
      <c r="G28" s="118"/>
    </row>
    <row r="29" spans="2:7" ht="16" customHeight="1">
      <c r="B29" s="111" t="s">
        <v>117</v>
      </c>
      <c r="C29" s="23"/>
      <c r="D29" s="78"/>
      <c r="E29" s="79"/>
      <c r="F29" s="81"/>
      <c r="G29" s="114"/>
    </row>
    <row r="30" spans="2:7" ht="16" customHeight="1">
      <c r="B30" s="113"/>
      <c r="C30" s="87" t="s">
        <v>82</v>
      </c>
      <c r="D30" s="78"/>
      <c r="E30" s="79"/>
      <c r="F30" s="81"/>
      <c r="G30" s="114"/>
    </row>
    <row r="31" spans="2:7" ht="16" customHeight="1">
      <c r="B31" s="113"/>
      <c r="C31" s="87" t="s">
        <v>81</v>
      </c>
      <c r="D31" s="78"/>
      <c r="E31" s="79"/>
      <c r="F31" s="81"/>
      <c r="G31" s="114"/>
    </row>
    <row r="32" spans="2:7" ht="16" customHeight="1">
      <c r="B32" s="113"/>
      <c r="C32" s="87" t="s">
        <v>55</v>
      </c>
      <c r="D32" s="78"/>
      <c r="E32" s="79"/>
      <c r="F32" s="81"/>
      <c r="G32" s="114"/>
    </row>
    <row r="33" spans="2:7" ht="16" customHeight="1" thickBot="1">
      <c r="B33" s="133"/>
      <c r="C33" s="134"/>
      <c r="D33" s="125"/>
      <c r="E33" s="126"/>
      <c r="F33" s="135"/>
      <c r="G33" s="127"/>
    </row>
    <row r="34" spans="2:7" ht="16.149999999999999" customHeight="1" thickBot="1">
      <c r="B34" s="98"/>
      <c r="C34" s="99" t="s">
        <v>118</v>
      </c>
      <c r="D34" s="100"/>
      <c r="E34" s="101"/>
      <c r="F34" s="102"/>
      <c r="G34" s="103"/>
    </row>
    <row r="35" spans="2:7" ht="16.149999999999999" customHeight="1">
      <c r="B35" s="117"/>
      <c r="C35" s="6"/>
      <c r="D35" s="104"/>
      <c r="E35" s="105"/>
      <c r="F35" s="106"/>
      <c r="G35" s="118"/>
    </row>
    <row r="36" spans="2:7" ht="16.149999999999999" customHeight="1">
      <c r="B36" s="111" t="s">
        <v>119</v>
      </c>
      <c r="C36" s="23"/>
      <c r="D36" s="78"/>
      <c r="E36" s="79"/>
      <c r="F36" s="81"/>
      <c r="G36" s="114"/>
    </row>
    <row r="37" spans="2:7" ht="16.149999999999999" customHeight="1">
      <c r="B37" s="113"/>
      <c r="C37" s="87" t="s">
        <v>82</v>
      </c>
      <c r="D37" s="78"/>
      <c r="E37" s="79"/>
      <c r="F37" s="81"/>
      <c r="G37" s="114"/>
    </row>
    <row r="38" spans="2:7" ht="16.149999999999999" customHeight="1">
      <c r="B38" s="113"/>
      <c r="C38" s="87" t="s">
        <v>81</v>
      </c>
      <c r="D38" s="78"/>
      <c r="E38" s="79"/>
      <c r="F38" s="81"/>
      <c r="G38" s="114"/>
    </row>
    <row r="39" spans="2:7" ht="16.149999999999999" customHeight="1">
      <c r="B39" s="113"/>
      <c r="C39" s="87" t="s">
        <v>55</v>
      </c>
      <c r="D39" s="78"/>
      <c r="E39" s="79"/>
      <c r="F39" s="81"/>
      <c r="G39" s="114"/>
    </row>
    <row r="40" spans="2:7" ht="16.149999999999999" customHeight="1" thickBot="1">
      <c r="B40" s="133"/>
      <c r="C40" s="134"/>
      <c r="D40" s="125"/>
      <c r="E40" s="126"/>
      <c r="F40" s="135"/>
      <c r="G40" s="127"/>
    </row>
    <row r="41" spans="2:7" ht="16" customHeight="1" thickBot="1">
      <c r="B41" s="98"/>
      <c r="C41" s="99" t="s">
        <v>120</v>
      </c>
      <c r="D41" s="100"/>
      <c r="E41" s="101"/>
      <c r="F41" s="102"/>
      <c r="G41" s="103"/>
    </row>
    <row r="42" spans="2:7" ht="16" customHeight="1">
      <c r="B42" s="117"/>
      <c r="C42" s="6"/>
      <c r="D42" s="104"/>
      <c r="E42" s="105"/>
      <c r="F42" s="106"/>
      <c r="G42" s="118"/>
    </row>
    <row r="43" spans="2:7" ht="16.149999999999999" customHeight="1">
      <c r="B43" s="111" t="s">
        <v>121</v>
      </c>
      <c r="C43" s="23"/>
      <c r="D43" s="78"/>
      <c r="E43" s="79"/>
      <c r="F43" s="80"/>
      <c r="G43" s="114"/>
    </row>
    <row r="44" spans="2:7" ht="16.149999999999999" customHeight="1" thickBot="1">
      <c r="B44" s="120"/>
      <c r="C44" s="107"/>
      <c r="D44" s="104"/>
      <c r="E44" s="105"/>
      <c r="F44" s="106"/>
      <c r="G44" s="118"/>
    </row>
    <row r="45" spans="2:7" ht="16" customHeight="1" thickBot="1">
      <c r="B45" s="98"/>
      <c r="C45" s="99" t="s">
        <v>84</v>
      </c>
      <c r="D45" s="100"/>
      <c r="E45" s="101"/>
      <c r="F45" s="102"/>
      <c r="G45" s="103"/>
    </row>
    <row r="46" spans="2:7" ht="16.149999999999999" customHeight="1" thickBot="1">
      <c r="B46" s="120"/>
      <c r="C46" s="107"/>
      <c r="D46" s="104"/>
      <c r="E46" s="105"/>
      <c r="F46" s="106"/>
      <c r="G46" s="118"/>
    </row>
    <row r="47" spans="2:7" ht="16" customHeight="1" thickBot="1">
      <c r="B47" s="98"/>
      <c r="C47" s="99" t="s">
        <v>85</v>
      </c>
      <c r="D47" s="100"/>
      <c r="E47" s="101"/>
      <c r="F47" s="102"/>
      <c r="G47" s="103"/>
    </row>
    <row r="48" spans="2:7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8" customHeight="1"/>
    <row r="72" ht="18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</sheetData>
  <mergeCells count="4">
    <mergeCell ref="B1:G1"/>
    <mergeCell ref="B3:C4"/>
    <mergeCell ref="D3:D4"/>
    <mergeCell ref="E3:G3"/>
  </mergeCells>
  <phoneticPr fontId="4"/>
  <pageMargins left="0.39370078740157483" right="0.39370078740157483" top="0.78740157480314965" bottom="0.55118110236220474" header="0.55118110236220474" footer="0.31496062992125984"/>
  <pageSetup paperSize="9" fitToHeight="0" orientation="portrait" r:id="rId1"/>
  <headerFooter alignWithMargins="0">
    <oddHeader>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1EA4-0EE4-4289-B61F-E551B7D46472}">
  <sheetPr>
    <pageSetUpPr fitToPage="1"/>
  </sheetPr>
  <dimension ref="B1:H260"/>
  <sheetViews>
    <sheetView showGridLines="0" zoomScaleNormal="100" zoomScaleSheetLayoutView="70" workbookViewId="0">
      <selection activeCell="G43" sqref="G43"/>
    </sheetView>
  </sheetViews>
  <sheetFormatPr defaultRowHeight="13"/>
  <cols>
    <col min="1" max="1" width="2" style="3" customWidth="1"/>
    <col min="2" max="2" width="3.453125" style="4" customWidth="1"/>
    <col min="3" max="3" width="31.453125" style="4" customWidth="1"/>
    <col min="4" max="4" width="13.26953125" style="4" customWidth="1"/>
    <col min="5" max="5" width="11.26953125" style="6" customWidth="1"/>
    <col min="6" max="6" width="18.36328125" style="1" bestFit="1" customWidth="1"/>
    <col min="7" max="7" width="17.26953125" style="2" customWidth="1"/>
    <col min="8" max="8" width="11.453125" style="3" customWidth="1"/>
    <col min="9" max="241" width="8.7265625" style="3"/>
    <col min="242" max="242" width="2" style="3" customWidth="1"/>
    <col min="243" max="243" width="6" style="3" customWidth="1"/>
    <col min="244" max="244" width="11.453125" style="3" customWidth="1"/>
    <col min="245" max="245" width="34.453125" style="3" customWidth="1"/>
    <col min="246" max="246" width="3.36328125" style="3" customWidth="1"/>
    <col min="247" max="247" width="3.26953125" style="3" customWidth="1"/>
    <col min="248" max="248" width="16.26953125" style="3" customWidth="1"/>
    <col min="249" max="249" width="19.90625" style="3" customWidth="1"/>
    <col min="250" max="251" width="8.7265625" style="3"/>
    <col min="252" max="252" width="32" style="3" customWidth="1"/>
    <col min="253" max="497" width="8.7265625" style="3"/>
    <col min="498" max="498" width="2" style="3" customWidth="1"/>
    <col min="499" max="499" width="6" style="3" customWidth="1"/>
    <col min="500" max="500" width="11.453125" style="3" customWidth="1"/>
    <col min="501" max="501" width="34.453125" style="3" customWidth="1"/>
    <col min="502" max="502" width="3.36328125" style="3" customWidth="1"/>
    <col min="503" max="503" width="3.26953125" style="3" customWidth="1"/>
    <col min="504" max="504" width="16.26953125" style="3" customWidth="1"/>
    <col min="505" max="505" width="19.90625" style="3" customWidth="1"/>
    <col min="506" max="507" width="8.7265625" style="3"/>
    <col min="508" max="508" width="32" style="3" customWidth="1"/>
    <col min="509" max="753" width="8.7265625" style="3"/>
    <col min="754" max="754" width="2" style="3" customWidth="1"/>
    <col min="755" max="755" width="6" style="3" customWidth="1"/>
    <col min="756" max="756" width="11.453125" style="3" customWidth="1"/>
    <col min="757" max="757" width="34.453125" style="3" customWidth="1"/>
    <col min="758" max="758" width="3.36328125" style="3" customWidth="1"/>
    <col min="759" max="759" width="3.26953125" style="3" customWidth="1"/>
    <col min="760" max="760" width="16.26953125" style="3" customWidth="1"/>
    <col min="761" max="761" width="19.90625" style="3" customWidth="1"/>
    <col min="762" max="763" width="8.7265625" style="3"/>
    <col min="764" max="764" width="32" style="3" customWidth="1"/>
    <col min="765" max="1009" width="8.7265625" style="3"/>
    <col min="1010" max="1010" width="2" style="3" customWidth="1"/>
    <col min="1011" max="1011" width="6" style="3" customWidth="1"/>
    <col min="1012" max="1012" width="11.453125" style="3" customWidth="1"/>
    <col min="1013" max="1013" width="34.453125" style="3" customWidth="1"/>
    <col min="1014" max="1014" width="3.36328125" style="3" customWidth="1"/>
    <col min="1015" max="1015" width="3.26953125" style="3" customWidth="1"/>
    <col min="1016" max="1016" width="16.26953125" style="3" customWidth="1"/>
    <col min="1017" max="1017" width="19.90625" style="3" customWidth="1"/>
    <col min="1018" max="1019" width="8.7265625" style="3"/>
    <col min="1020" max="1020" width="32" style="3" customWidth="1"/>
    <col min="1021" max="1265" width="8.7265625" style="3"/>
    <col min="1266" max="1266" width="2" style="3" customWidth="1"/>
    <col min="1267" max="1267" width="6" style="3" customWidth="1"/>
    <col min="1268" max="1268" width="11.453125" style="3" customWidth="1"/>
    <col min="1269" max="1269" width="34.453125" style="3" customWidth="1"/>
    <col min="1270" max="1270" width="3.36328125" style="3" customWidth="1"/>
    <col min="1271" max="1271" width="3.26953125" style="3" customWidth="1"/>
    <col min="1272" max="1272" width="16.26953125" style="3" customWidth="1"/>
    <col min="1273" max="1273" width="19.90625" style="3" customWidth="1"/>
    <col min="1274" max="1275" width="8.7265625" style="3"/>
    <col min="1276" max="1276" width="32" style="3" customWidth="1"/>
    <col min="1277" max="1521" width="8.7265625" style="3"/>
    <col min="1522" max="1522" width="2" style="3" customWidth="1"/>
    <col min="1523" max="1523" width="6" style="3" customWidth="1"/>
    <col min="1524" max="1524" width="11.453125" style="3" customWidth="1"/>
    <col min="1525" max="1525" width="34.453125" style="3" customWidth="1"/>
    <col min="1526" max="1526" width="3.36328125" style="3" customWidth="1"/>
    <col min="1527" max="1527" width="3.26953125" style="3" customWidth="1"/>
    <col min="1528" max="1528" width="16.26953125" style="3" customWidth="1"/>
    <col min="1529" max="1529" width="19.90625" style="3" customWidth="1"/>
    <col min="1530" max="1531" width="8.7265625" style="3"/>
    <col min="1532" max="1532" width="32" style="3" customWidth="1"/>
    <col min="1533" max="1777" width="8.7265625" style="3"/>
    <col min="1778" max="1778" width="2" style="3" customWidth="1"/>
    <col min="1779" max="1779" width="6" style="3" customWidth="1"/>
    <col min="1780" max="1780" width="11.453125" style="3" customWidth="1"/>
    <col min="1781" max="1781" width="34.453125" style="3" customWidth="1"/>
    <col min="1782" max="1782" width="3.36328125" style="3" customWidth="1"/>
    <col min="1783" max="1783" width="3.26953125" style="3" customWidth="1"/>
    <col min="1784" max="1784" width="16.26953125" style="3" customWidth="1"/>
    <col min="1785" max="1785" width="19.90625" style="3" customWidth="1"/>
    <col min="1786" max="1787" width="8.7265625" style="3"/>
    <col min="1788" max="1788" width="32" style="3" customWidth="1"/>
    <col min="1789" max="2033" width="8.7265625" style="3"/>
    <col min="2034" max="2034" width="2" style="3" customWidth="1"/>
    <col min="2035" max="2035" width="6" style="3" customWidth="1"/>
    <col min="2036" max="2036" width="11.453125" style="3" customWidth="1"/>
    <col min="2037" max="2037" width="34.453125" style="3" customWidth="1"/>
    <col min="2038" max="2038" width="3.36328125" style="3" customWidth="1"/>
    <col min="2039" max="2039" width="3.26953125" style="3" customWidth="1"/>
    <col min="2040" max="2040" width="16.26953125" style="3" customWidth="1"/>
    <col min="2041" max="2041" width="19.90625" style="3" customWidth="1"/>
    <col min="2042" max="2043" width="8.7265625" style="3"/>
    <col min="2044" max="2044" width="32" style="3" customWidth="1"/>
    <col min="2045" max="2289" width="8.7265625" style="3"/>
    <col min="2290" max="2290" width="2" style="3" customWidth="1"/>
    <col min="2291" max="2291" width="6" style="3" customWidth="1"/>
    <col min="2292" max="2292" width="11.453125" style="3" customWidth="1"/>
    <col min="2293" max="2293" width="34.453125" style="3" customWidth="1"/>
    <col min="2294" max="2294" width="3.36328125" style="3" customWidth="1"/>
    <col min="2295" max="2295" width="3.26953125" style="3" customWidth="1"/>
    <col min="2296" max="2296" width="16.26953125" style="3" customWidth="1"/>
    <col min="2297" max="2297" width="19.90625" style="3" customWidth="1"/>
    <col min="2298" max="2299" width="8.7265625" style="3"/>
    <col min="2300" max="2300" width="32" style="3" customWidth="1"/>
    <col min="2301" max="2545" width="8.7265625" style="3"/>
    <col min="2546" max="2546" width="2" style="3" customWidth="1"/>
    <col min="2547" max="2547" width="6" style="3" customWidth="1"/>
    <col min="2548" max="2548" width="11.453125" style="3" customWidth="1"/>
    <col min="2549" max="2549" width="34.453125" style="3" customWidth="1"/>
    <col min="2550" max="2550" width="3.36328125" style="3" customWidth="1"/>
    <col min="2551" max="2551" width="3.26953125" style="3" customWidth="1"/>
    <col min="2552" max="2552" width="16.26953125" style="3" customWidth="1"/>
    <col min="2553" max="2553" width="19.90625" style="3" customWidth="1"/>
    <col min="2554" max="2555" width="8.7265625" style="3"/>
    <col min="2556" max="2556" width="32" style="3" customWidth="1"/>
    <col min="2557" max="2801" width="8.7265625" style="3"/>
    <col min="2802" max="2802" width="2" style="3" customWidth="1"/>
    <col min="2803" max="2803" width="6" style="3" customWidth="1"/>
    <col min="2804" max="2804" width="11.453125" style="3" customWidth="1"/>
    <col min="2805" max="2805" width="34.453125" style="3" customWidth="1"/>
    <col min="2806" max="2806" width="3.36328125" style="3" customWidth="1"/>
    <col min="2807" max="2807" width="3.26953125" style="3" customWidth="1"/>
    <col min="2808" max="2808" width="16.26953125" style="3" customWidth="1"/>
    <col min="2809" max="2809" width="19.90625" style="3" customWidth="1"/>
    <col min="2810" max="2811" width="8.7265625" style="3"/>
    <col min="2812" max="2812" width="32" style="3" customWidth="1"/>
    <col min="2813" max="3057" width="8.7265625" style="3"/>
    <col min="3058" max="3058" width="2" style="3" customWidth="1"/>
    <col min="3059" max="3059" width="6" style="3" customWidth="1"/>
    <col min="3060" max="3060" width="11.453125" style="3" customWidth="1"/>
    <col min="3061" max="3061" width="34.453125" style="3" customWidth="1"/>
    <col min="3062" max="3062" width="3.36328125" style="3" customWidth="1"/>
    <col min="3063" max="3063" width="3.26953125" style="3" customWidth="1"/>
    <col min="3064" max="3064" width="16.26953125" style="3" customWidth="1"/>
    <col min="3065" max="3065" width="19.90625" style="3" customWidth="1"/>
    <col min="3066" max="3067" width="8.7265625" style="3"/>
    <col min="3068" max="3068" width="32" style="3" customWidth="1"/>
    <col min="3069" max="3313" width="8.7265625" style="3"/>
    <col min="3314" max="3314" width="2" style="3" customWidth="1"/>
    <col min="3315" max="3315" width="6" style="3" customWidth="1"/>
    <col min="3316" max="3316" width="11.453125" style="3" customWidth="1"/>
    <col min="3317" max="3317" width="34.453125" style="3" customWidth="1"/>
    <col min="3318" max="3318" width="3.36328125" style="3" customWidth="1"/>
    <col min="3319" max="3319" width="3.26953125" style="3" customWidth="1"/>
    <col min="3320" max="3320" width="16.26953125" style="3" customWidth="1"/>
    <col min="3321" max="3321" width="19.90625" style="3" customWidth="1"/>
    <col min="3322" max="3323" width="8.7265625" style="3"/>
    <col min="3324" max="3324" width="32" style="3" customWidth="1"/>
    <col min="3325" max="3569" width="8.7265625" style="3"/>
    <col min="3570" max="3570" width="2" style="3" customWidth="1"/>
    <col min="3571" max="3571" width="6" style="3" customWidth="1"/>
    <col min="3572" max="3572" width="11.453125" style="3" customWidth="1"/>
    <col min="3573" max="3573" width="34.453125" style="3" customWidth="1"/>
    <col min="3574" max="3574" width="3.36328125" style="3" customWidth="1"/>
    <col min="3575" max="3575" width="3.26953125" style="3" customWidth="1"/>
    <col min="3576" max="3576" width="16.26953125" style="3" customWidth="1"/>
    <col min="3577" max="3577" width="19.90625" style="3" customWidth="1"/>
    <col min="3578" max="3579" width="8.7265625" style="3"/>
    <col min="3580" max="3580" width="32" style="3" customWidth="1"/>
    <col min="3581" max="3825" width="8.7265625" style="3"/>
    <col min="3826" max="3826" width="2" style="3" customWidth="1"/>
    <col min="3827" max="3827" width="6" style="3" customWidth="1"/>
    <col min="3828" max="3828" width="11.453125" style="3" customWidth="1"/>
    <col min="3829" max="3829" width="34.453125" style="3" customWidth="1"/>
    <col min="3830" max="3830" width="3.36328125" style="3" customWidth="1"/>
    <col min="3831" max="3831" width="3.26953125" style="3" customWidth="1"/>
    <col min="3832" max="3832" width="16.26953125" style="3" customWidth="1"/>
    <col min="3833" max="3833" width="19.90625" style="3" customWidth="1"/>
    <col min="3834" max="3835" width="8.7265625" style="3"/>
    <col min="3836" max="3836" width="32" style="3" customWidth="1"/>
    <col min="3837" max="4081" width="8.7265625" style="3"/>
    <col min="4082" max="4082" width="2" style="3" customWidth="1"/>
    <col min="4083" max="4083" width="6" style="3" customWidth="1"/>
    <col min="4084" max="4084" width="11.453125" style="3" customWidth="1"/>
    <col min="4085" max="4085" width="34.453125" style="3" customWidth="1"/>
    <col min="4086" max="4086" width="3.36328125" style="3" customWidth="1"/>
    <col min="4087" max="4087" width="3.26953125" style="3" customWidth="1"/>
    <col min="4088" max="4088" width="16.26953125" style="3" customWidth="1"/>
    <col min="4089" max="4089" width="19.90625" style="3" customWidth="1"/>
    <col min="4090" max="4091" width="8.7265625" style="3"/>
    <col min="4092" max="4092" width="32" style="3" customWidth="1"/>
    <col min="4093" max="4337" width="8.7265625" style="3"/>
    <col min="4338" max="4338" width="2" style="3" customWidth="1"/>
    <col min="4339" max="4339" width="6" style="3" customWidth="1"/>
    <col min="4340" max="4340" width="11.453125" style="3" customWidth="1"/>
    <col min="4341" max="4341" width="34.453125" style="3" customWidth="1"/>
    <col min="4342" max="4342" width="3.36328125" style="3" customWidth="1"/>
    <col min="4343" max="4343" width="3.26953125" style="3" customWidth="1"/>
    <col min="4344" max="4344" width="16.26953125" style="3" customWidth="1"/>
    <col min="4345" max="4345" width="19.90625" style="3" customWidth="1"/>
    <col min="4346" max="4347" width="8.7265625" style="3"/>
    <col min="4348" max="4348" width="32" style="3" customWidth="1"/>
    <col min="4349" max="4593" width="8.7265625" style="3"/>
    <col min="4594" max="4594" width="2" style="3" customWidth="1"/>
    <col min="4595" max="4595" width="6" style="3" customWidth="1"/>
    <col min="4596" max="4596" width="11.453125" style="3" customWidth="1"/>
    <col min="4597" max="4597" width="34.453125" style="3" customWidth="1"/>
    <col min="4598" max="4598" width="3.36328125" style="3" customWidth="1"/>
    <col min="4599" max="4599" width="3.26953125" style="3" customWidth="1"/>
    <col min="4600" max="4600" width="16.26953125" style="3" customWidth="1"/>
    <col min="4601" max="4601" width="19.90625" style="3" customWidth="1"/>
    <col min="4602" max="4603" width="8.7265625" style="3"/>
    <col min="4604" max="4604" width="32" style="3" customWidth="1"/>
    <col min="4605" max="4849" width="8.7265625" style="3"/>
    <col min="4850" max="4850" width="2" style="3" customWidth="1"/>
    <col min="4851" max="4851" width="6" style="3" customWidth="1"/>
    <col min="4852" max="4852" width="11.453125" style="3" customWidth="1"/>
    <col min="4853" max="4853" width="34.453125" style="3" customWidth="1"/>
    <col min="4854" max="4854" width="3.36328125" style="3" customWidth="1"/>
    <col min="4855" max="4855" width="3.26953125" style="3" customWidth="1"/>
    <col min="4856" max="4856" width="16.26953125" style="3" customWidth="1"/>
    <col min="4857" max="4857" width="19.90625" style="3" customWidth="1"/>
    <col min="4858" max="4859" width="8.7265625" style="3"/>
    <col min="4860" max="4860" width="32" style="3" customWidth="1"/>
    <col min="4861" max="5105" width="8.7265625" style="3"/>
    <col min="5106" max="5106" width="2" style="3" customWidth="1"/>
    <col min="5107" max="5107" width="6" style="3" customWidth="1"/>
    <col min="5108" max="5108" width="11.453125" style="3" customWidth="1"/>
    <col min="5109" max="5109" width="34.453125" style="3" customWidth="1"/>
    <col min="5110" max="5110" width="3.36328125" style="3" customWidth="1"/>
    <col min="5111" max="5111" width="3.26953125" style="3" customWidth="1"/>
    <col min="5112" max="5112" width="16.26953125" style="3" customWidth="1"/>
    <col min="5113" max="5113" width="19.90625" style="3" customWidth="1"/>
    <col min="5114" max="5115" width="8.7265625" style="3"/>
    <col min="5116" max="5116" width="32" style="3" customWidth="1"/>
    <col min="5117" max="5361" width="8.7265625" style="3"/>
    <col min="5362" max="5362" width="2" style="3" customWidth="1"/>
    <col min="5363" max="5363" width="6" style="3" customWidth="1"/>
    <col min="5364" max="5364" width="11.453125" style="3" customWidth="1"/>
    <col min="5365" max="5365" width="34.453125" style="3" customWidth="1"/>
    <col min="5366" max="5366" width="3.36328125" style="3" customWidth="1"/>
    <col min="5367" max="5367" width="3.26953125" style="3" customWidth="1"/>
    <col min="5368" max="5368" width="16.26953125" style="3" customWidth="1"/>
    <col min="5369" max="5369" width="19.90625" style="3" customWidth="1"/>
    <col min="5370" max="5371" width="8.7265625" style="3"/>
    <col min="5372" max="5372" width="32" style="3" customWidth="1"/>
    <col min="5373" max="5617" width="8.7265625" style="3"/>
    <col min="5618" max="5618" width="2" style="3" customWidth="1"/>
    <col min="5619" max="5619" width="6" style="3" customWidth="1"/>
    <col min="5620" max="5620" width="11.453125" style="3" customWidth="1"/>
    <col min="5621" max="5621" width="34.453125" style="3" customWidth="1"/>
    <col min="5622" max="5622" width="3.36328125" style="3" customWidth="1"/>
    <col min="5623" max="5623" width="3.26953125" style="3" customWidth="1"/>
    <col min="5624" max="5624" width="16.26953125" style="3" customWidth="1"/>
    <col min="5625" max="5625" width="19.90625" style="3" customWidth="1"/>
    <col min="5626" max="5627" width="8.7265625" style="3"/>
    <col min="5628" max="5628" width="32" style="3" customWidth="1"/>
    <col min="5629" max="5873" width="8.7265625" style="3"/>
    <col min="5874" max="5874" width="2" style="3" customWidth="1"/>
    <col min="5875" max="5875" width="6" style="3" customWidth="1"/>
    <col min="5876" max="5876" width="11.453125" style="3" customWidth="1"/>
    <col min="5877" max="5877" width="34.453125" style="3" customWidth="1"/>
    <col min="5878" max="5878" width="3.36328125" style="3" customWidth="1"/>
    <col min="5879" max="5879" width="3.26953125" style="3" customWidth="1"/>
    <col min="5880" max="5880" width="16.26953125" style="3" customWidth="1"/>
    <col min="5881" max="5881" width="19.90625" style="3" customWidth="1"/>
    <col min="5882" max="5883" width="8.7265625" style="3"/>
    <col min="5884" max="5884" width="32" style="3" customWidth="1"/>
    <col min="5885" max="6129" width="8.7265625" style="3"/>
    <col min="6130" max="6130" width="2" style="3" customWidth="1"/>
    <col min="6131" max="6131" width="6" style="3" customWidth="1"/>
    <col min="6132" max="6132" width="11.453125" style="3" customWidth="1"/>
    <col min="6133" max="6133" width="34.453125" style="3" customWidth="1"/>
    <col min="6134" max="6134" width="3.36328125" style="3" customWidth="1"/>
    <col min="6135" max="6135" width="3.26953125" style="3" customWidth="1"/>
    <col min="6136" max="6136" width="16.26953125" style="3" customWidth="1"/>
    <col min="6137" max="6137" width="19.90625" style="3" customWidth="1"/>
    <col min="6138" max="6139" width="8.7265625" style="3"/>
    <col min="6140" max="6140" width="32" style="3" customWidth="1"/>
    <col min="6141" max="6385" width="8.7265625" style="3"/>
    <col min="6386" max="6386" width="2" style="3" customWidth="1"/>
    <col min="6387" max="6387" width="6" style="3" customWidth="1"/>
    <col min="6388" max="6388" width="11.453125" style="3" customWidth="1"/>
    <col min="6389" max="6389" width="34.453125" style="3" customWidth="1"/>
    <col min="6390" max="6390" width="3.36328125" style="3" customWidth="1"/>
    <col min="6391" max="6391" width="3.26953125" style="3" customWidth="1"/>
    <col min="6392" max="6392" width="16.26953125" style="3" customWidth="1"/>
    <col min="6393" max="6393" width="19.90625" style="3" customWidth="1"/>
    <col min="6394" max="6395" width="8.7265625" style="3"/>
    <col min="6396" max="6396" width="32" style="3" customWidth="1"/>
    <col min="6397" max="6641" width="8.7265625" style="3"/>
    <col min="6642" max="6642" width="2" style="3" customWidth="1"/>
    <col min="6643" max="6643" width="6" style="3" customWidth="1"/>
    <col min="6644" max="6644" width="11.453125" style="3" customWidth="1"/>
    <col min="6645" max="6645" width="34.453125" style="3" customWidth="1"/>
    <col min="6646" max="6646" width="3.36328125" style="3" customWidth="1"/>
    <col min="6647" max="6647" width="3.26953125" style="3" customWidth="1"/>
    <col min="6648" max="6648" width="16.26953125" style="3" customWidth="1"/>
    <col min="6649" max="6649" width="19.90625" style="3" customWidth="1"/>
    <col min="6650" max="6651" width="8.7265625" style="3"/>
    <col min="6652" max="6652" width="32" style="3" customWidth="1"/>
    <col min="6653" max="6897" width="8.7265625" style="3"/>
    <col min="6898" max="6898" width="2" style="3" customWidth="1"/>
    <col min="6899" max="6899" width="6" style="3" customWidth="1"/>
    <col min="6900" max="6900" width="11.453125" style="3" customWidth="1"/>
    <col min="6901" max="6901" width="34.453125" style="3" customWidth="1"/>
    <col min="6902" max="6902" width="3.36328125" style="3" customWidth="1"/>
    <col min="6903" max="6903" width="3.26953125" style="3" customWidth="1"/>
    <col min="6904" max="6904" width="16.26953125" style="3" customWidth="1"/>
    <col min="6905" max="6905" width="19.90625" style="3" customWidth="1"/>
    <col min="6906" max="6907" width="8.7265625" style="3"/>
    <col min="6908" max="6908" width="32" style="3" customWidth="1"/>
    <col min="6909" max="7153" width="8.7265625" style="3"/>
    <col min="7154" max="7154" width="2" style="3" customWidth="1"/>
    <col min="7155" max="7155" width="6" style="3" customWidth="1"/>
    <col min="7156" max="7156" width="11.453125" style="3" customWidth="1"/>
    <col min="7157" max="7157" width="34.453125" style="3" customWidth="1"/>
    <col min="7158" max="7158" width="3.36328125" style="3" customWidth="1"/>
    <col min="7159" max="7159" width="3.26953125" style="3" customWidth="1"/>
    <col min="7160" max="7160" width="16.26953125" style="3" customWidth="1"/>
    <col min="7161" max="7161" width="19.90625" style="3" customWidth="1"/>
    <col min="7162" max="7163" width="8.7265625" style="3"/>
    <col min="7164" max="7164" width="32" style="3" customWidth="1"/>
    <col min="7165" max="7409" width="8.7265625" style="3"/>
    <col min="7410" max="7410" width="2" style="3" customWidth="1"/>
    <col min="7411" max="7411" width="6" style="3" customWidth="1"/>
    <col min="7412" max="7412" width="11.453125" style="3" customWidth="1"/>
    <col min="7413" max="7413" width="34.453125" style="3" customWidth="1"/>
    <col min="7414" max="7414" width="3.36328125" style="3" customWidth="1"/>
    <col min="7415" max="7415" width="3.26953125" style="3" customWidth="1"/>
    <col min="7416" max="7416" width="16.26953125" style="3" customWidth="1"/>
    <col min="7417" max="7417" width="19.90625" style="3" customWidth="1"/>
    <col min="7418" max="7419" width="8.7265625" style="3"/>
    <col min="7420" max="7420" width="32" style="3" customWidth="1"/>
    <col min="7421" max="7665" width="8.7265625" style="3"/>
    <col min="7666" max="7666" width="2" style="3" customWidth="1"/>
    <col min="7667" max="7667" width="6" style="3" customWidth="1"/>
    <col min="7668" max="7668" width="11.453125" style="3" customWidth="1"/>
    <col min="7669" max="7669" width="34.453125" style="3" customWidth="1"/>
    <col min="7670" max="7670" width="3.36328125" style="3" customWidth="1"/>
    <col min="7671" max="7671" width="3.26953125" style="3" customWidth="1"/>
    <col min="7672" max="7672" width="16.26953125" style="3" customWidth="1"/>
    <col min="7673" max="7673" width="19.90625" style="3" customWidth="1"/>
    <col min="7674" max="7675" width="8.7265625" style="3"/>
    <col min="7676" max="7676" width="32" style="3" customWidth="1"/>
    <col min="7677" max="7921" width="8.7265625" style="3"/>
    <col min="7922" max="7922" width="2" style="3" customWidth="1"/>
    <col min="7923" max="7923" width="6" style="3" customWidth="1"/>
    <col min="7924" max="7924" width="11.453125" style="3" customWidth="1"/>
    <col min="7925" max="7925" width="34.453125" style="3" customWidth="1"/>
    <col min="7926" max="7926" width="3.36328125" style="3" customWidth="1"/>
    <col min="7927" max="7927" width="3.26953125" style="3" customWidth="1"/>
    <col min="7928" max="7928" width="16.26953125" style="3" customWidth="1"/>
    <col min="7929" max="7929" width="19.90625" style="3" customWidth="1"/>
    <col min="7930" max="7931" width="8.7265625" style="3"/>
    <col min="7932" max="7932" width="32" style="3" customWidth="1"/>
    <col min="7933" max="8177" width="8.7265625" style="3"/>
    <col min="8178" max="8178" width="2" style="3" customWidth="1"/>
    <col min="8179" max="8179" width="6" style="3" customWidth="1"/>
    <col min="8180" max="8180" width="11.453125" style="3" customWidth="1"/>
    <col min="8181" max="8181" width="34.453125" style="3" customWidth="1"/>
    <col min="8182" max="8182" width="3.36328125" style="3" customWidth="1"/>
    <col min="8183" max="8183" width="3.26953125" style="3" customWidth="1"/>
    <col min="8184" max="8184" width="16.26953125" style="3" customWidth="1"/>
    <col min="8185" max="8185" width="19.90625" style="3" customWidth="1"/>
    <col min="8186" max="8187" width="8.7265625" style="3"/>
    <col min="8188" max="8188" width="32" style="3" customWidth="1"/>
    <col min="8189" max="8433" width="8.7265625" style="3"/>
    <col min="8434" max="8434" width="2" style="3" customWidth="1"/>
    <col min="8435" max="8435" width="6" style="3" customWidth="1"/>
    <col min="8436" max="8436" width="11.453125" style="3" customWidth="1"/>
    <col min="8437" max="8437" width="34.453125" style="3" customWidth="1"/>
    <col min="8438" max="8438" width="3.36328125" style="3" customWidth="1"/>
    <col min="8439" max="8439" width="3.26953125" style="3" customWidth="1"/>
    <col min="8440" max="8440" width="16.26953125" style="3" customWidth="1"/>
    <col min="8441" max="8441" width="19.90625" style="3" customWidth="1"/>
    <col min="8442" max="8443" width="8.7265625" style="3"/>
    <col min="8444" max="8444" width="32" style="3" customWidth="1"/>
    <col min="8445" max="8689" width="8.7265625" style="3"/>
    <col min="8690" max="8690" width="2" style="3" customWidth="1"/>
    <col min="8691" max="8691" width="6" style="3" customWidth="1"/>
    <col min="8692" max="8692" width="11.453125" style="3" customWidth="1"/>
    <col min="8693" max="8693" width="34.453125" style="3" customWidth="1"/>
    <col min="8694" max="8694" width="3.36328125" style="3" customWidth="1"/>
    <col min="8695" max="8695" width="3.26953125" style="3" customWidth="1"/>
    <col min="8696" max="8696" width="16.26953125" style="3" customWidth="1"/>
    <col min="8697" max="8697" width="19.90625" style="3" customWidth="1"/>
    <col min="8698" max="8699" width="8.7265625" style="3"/>
    <col min="8700" max="8700" width="32" style="3" customWidth="1"/>
    <col min="8701" max="8945" width="8.7265625" style="3"/>
    <col min="8946" max="8946" width="2" style="3" customWidth="1"/>
    <col min="8947" max="8947" width="6" style="3" customWidth="1"/>
    <col min="8948" max="8948" width="11.453125" style="3" customWidth="1"/>
    <col min="8949" max="8949" width="34.453125" style="3" customWidth="1"/>
    <col min="8950" max="8950" width="3.36328125" style="3" customWidth="1"/>
    <col min="8951" max="8951" width="3.26953125" style="3" customWidth="1"/>
    <col min="8952" max="8952" width="16.26953125" style="3" customWidth="1"/>
    <col min="8953" max="8953" width="19.90625" style="3" customWidth="1"/>
    <col min="8954" max="8955" width="8.7265625" style="3"/>
    <col min="8956" max="8956" width="32" style="3" customWidth="1"/>
    <col min="8957" max="9201" width="8.7265625" style="3"/>
    <col min="9202" max="9202" width="2" style="3" customWidth="1"/>
    <col min="9203" max="9203" width="6" style="3" customWidth="1"/>
    <col min="9204" max="9204" width="11.453125" style="3" customWidth="1"/>
    <col min="9205" max="9205" width="34.453125" style="3" customWidth="1"/>
    <col min="9206" max="9206" width="3.36328125" style="3" customWidth="1"/>
    <col min="9207" max="9207" width="3.26953125" style="3" customWidth="1"/>
    <col min="9208" max="9208" width="16.26953125" style="3" customWidth="1"/>
    <col min="9209" max="9209" width="19.90625" style="3" customWidth="1"/>
    <col min="9210" max="9211" width="8.7265625" style="3"/>
    <col min="9212" max="9212" width="32" style="3" customWidth="1"/>
    <col min="9213" max="9457" width="8.7265625" style="3"/>
    <col min="9458" max="9458" width="2" style="3" customWidth="1"/>
    <col min="9459" max="9459" width="6" style="3" customWidth="1"/>
    <col min="9460" max="9460" width="11.453125" style="3" customWidth="1"/>
    <col min="9461" max="9461" width="34.453125" style="3" customWidth="1"/>
    <col min="9462" max="9462" width="3.36328125" style="3" customWidth="1"/>
    <col min="9463" max="9463" width="3.26953125" style="3" customWidth="1"/>
    <col min="9464" max="9464" width="16.26953125" style="3" customWidth="1"/>
    <col min="9465" max="9465" width="19.90625" style="3" customWidth="1"/>
    <col min="9466" max="9467" width="8.7265625" style="3"/>
    <col min="9468" max="9468" width="32" style="3" customWidth="1"/>
    <col min="9469" max="9713" width="8.7265625" style="3"/>
    <col min="9714" max="9714" width="2" style="3" customWidth="1"/>
    <col min="9715" max="9715" width="6" style="3" customWidth="1"/>
    <col min="9716" max="9716" width="11.453125" style="3" customWidth="1"/>
    <col min="9717" max="9717" width="34.453125" style="3" customWidth="1"/>
    <col min="9718" max="9718" width="3.36328125" style="3" customWidth="1"/>
    <col min="9719" max="9719" width="3.26953125" style="3" customWidth="1"/>
    <col min="9720" max="9720" width="16.26953125" style="3" customWidth="1"/>
    <col min="9721" max="9721" width="19.90625" style="3" customWidth="1"/>
    <col min="9722" max="9723" width="8.7265625" style="3"/>
    <col min="9724" max="9724" width="32" style="3" customWidth="1"/>
    <col min="9725" max="9969" width="8.7265625" style="3"/>
    <col min="9970" max="9970" width="2" style="3" customWidth="1"/>
    <col min="9971" max="9971" width="6" style="3" customWidth="1"/>
    <col min="9972" max="9972" width="11.453125" style="3" customWidth="1"/>
    <col min="9973" max="9973" width="34.453125" style="3" customWidth="1"/>
    <col min="9974" max="9974" width="3.36328125" style="3" customWidth="1"/>
    <col min="9975" max="9975" width="3.26953125" style="3" customWidth="1"/>
    <col min="9976" max="9976" width="16.26953125" style="3" customWidth="1"/>
    <col min="9977" max="9977" width="19.90625" style="3" customWidth="1"/>
    <col min="9978" max="9979" width="8.7265625" style="3"/>
    <col min="9980" max="9980" width="32" style="3" customWidth="1"/>
    <col min="9981" max="10225" width="8.7265625" style="3"/>
    <col min="10226" max="10226" width="2" style="3" customWidth="1"/>
    <col min="10227" max="10227" width="6" style="3" customWidth="1"/>
    <col min="10228" max="10228" width="11.453125" style="3" customWidth="1"/>
    <col min="10229" max="10229" width="34.453125" style="3" customWidth="1"/>
    <col min="10230" max="10230" width="3.36328125" style="3" customWidth="1"/>
    <col min="10231" max="10231" width="3.26953125" style="3" customWidth="1"/>
    <col min="10232" max="10232" width="16.26953125" style="3" customWidth="1"/>
    <col min="10233" max="10233" width="19.90625" style="3" customWidth="1"/>
    <col min="10234" max="10235" width="8.7265625" style="3"/>
    <col min="10236" max="10236" width="32" style="3" customWidth="1"/>
    <col min="10237" max="10481" width="8.7265625" style="3"/>
    <col min="10482" max="10482" width="2" style="3" customWidth="1"/>
    <col min="10483" max="10483" width="6" style="3" customWidth="1"/>
    <col min="10484" max="10484" width="11.453125" style="3" customWidth="1"/>
    <col min="10485" max="10485" width="34.453125" style="3" customWidth="1"/>
    <col min="10486" max="10486" width="3.36328125" style="3" customWidth="1"/>
    <col min="10487" max="10487" width="3.26953125" style="3" customWidth="1"/>
    <col min="10488" max="10488" width="16.26953125" style="3" customWidth="1"/>
    <col min="10489" max="10489" width="19.90625" style="3" customWidth="1"/>
    <col min="10490" max="10491" width="8.7265625" style="3"/>
    <col min="10492" max="10492" width="32" style="3" customWidth="1"/>
    <col min="10493" max="10737" width="8.7265625" style="3"/>
    <col min="10738" max="10738" width="2" style="3" customWidth="1"/>
    <col min="10739" max="10739" width="6" style="3" customWidth="1"/>
    <col min="10740" max="10740" width="11.453125" style="3" customWidth="1"/>
    <col min="10741" max="10741" width="34.453125" style="3" customWidth="1"/>
    <col min="10742" max="10742" width="3.36328125" style="3" customWidth="1"/>
    <col min="10743" max="10743" width="3.26953125" style="3" customWidth="1"/>
    <col min="10744" max="10744" width="16.26953125" style="3" customWidth="1"/>
    <col min="10745" max="10745" width="19.90625" style="3" customWidth="1"/>
    <col min="10746" max="10747" width="8.7265625" style="3"/>
    <col min="10748" max="10748" width="32" style="3" customWidth="1"/>
    <col min="10749" max="10993" width="8.7265625" style="3"/>
    <col min="10994" max="10994" width="2" style="3" customWidth="1"/>
    <col min="10995" max="10995" width="6" style="3" customWidth="1"/>
    <col min="10996" max="10996" width="11.453125" style="3" customWidth="1"/>
    <col min="10997" max="10997" width="34.453125" style="3" customWidth="1"/>
    <col min="10998" max="10998" width="3.36328125" style="3" customWidth="1"/>
    <col min="10999" max="10999" width="3.26953125" style="3" customWidth="1"/>
    <col min="11000" max="11000" width="16.26953125" style="3" customWidth="1"/>
    <col min="11001" max="11001" width="19.90625" style="3" customWidth="1"/>
    <col min="11002" max="11003" width="8.7265625" style="3"/>
    <col min="11004" max="11004" width="32" style="3" customWidth="1"/>
    <col min="11005" max="11249" width="8.7265625" style="3"/>
    <col min="11250" max="11250" width="2" style="3" customWidth="1"/>
    <col min="11251" max="11251" width="6" style="3" customWidth="1"/>
    <col min="11252" max="11252" width="11.453125" style="3" customWidth="1"/>
    <col min="11253" max="11253" width="34.453125" style="3" customWidth="1"/>
    <col min="11254" max="11254" width="3.36328125" style="3" customWidth="1"/>
    <col min="11255" max="11255" width="3.26953125" style="3" customWidth="1"/>
    <col min="11256" max="11256" width="16.26953125" style="3" customWidth="1"/>
    <col min="11257" max="11257" width="19.90625" style="3" customWidth="1"/>
    <col min="11258" max="11259" width="8.7265625" style="3"/>
    <col min="11260" max="11260" width="32" style="3" customWidth="1"/>
    <col min="11261" max="11505" width="8.7265625" style="3"/>
    <col min="11506" max="11506" width="2" style="3" customWidth="1"/>
    <col min="11507" max="11507" width="6" style="3" customWidth="1"/>
    <col min="11508" max="11508" width="11.453125" style="3" customWidth="1"/>
    <col min="11509" max="11509" width="34.453125" style="3" customWidth="1"/>
    <col min="11510" max="11510" width="3.36328125" style="3" customWidth="1"/>
    <col min="11511" max="11511" width="3.26953125" style="3" customWidth="1"/>
    <col min="11512" max="11512" width="16.26953125" style="3" customWidth="1"/>
    <col min="11513" max="11513" width="19.90625" style="3" customWidth="1"/>
    <col min="11514" max="11515" width="8.7265625" style="3"/>
    <col min="11516" max="11516" width="32" style="3" customWidth="1"/>
    <col min="11517" max="11761" width="8.7265625" style="3"/>
    <col min="11762" max="11762" width="2" style="3" customWidth="1"/>
    <col min="11763" max="11763" width="6" style="3" customWidth="1"/>
    <col min="11764" max="11764" width="11.453125" style="3" customWidth="1"/>
    <col min="11765" max="11765" width="34.453125" style="3" customWidth="1"/>
    <col min="11766" max="11766" width="3.36328125" style="3" customWidth="1"/>
    <col min="11767" max="11767" width="3.26953125" style="3" customWidth="1"/>
    <col min="11768" max="11768" width="16.26953125" style="3" customWidth="1"/>
    <col min="11769" max="11769" width="19.90625" style="3" customWidth="1"/>
    <col min="11770" max="11771" width="8.7265625" style="3"/>
    <col min="11772" max="11772" width="32" style="3" customWidth="1"/>
    <col min="11773" max="12017" width="8.7265625" style="3"/>
    <col min="12018" max="12018" width="2" style="3" customWidth="1"/>
    <col min="12019" max="12019" width="6" style="3" customWidth="1"/>
    <col min="12020" max="12020" width="11.453125" style="3" customWidth="1"/>
    <col min="12021" max="12021" width="34.453125" style="3" customWidth="1"/>
    <col min="12022" max="12022" width="3.36328125" style="3" customWidth="1"/>
    <col min="12023" max="12023" width="3.26953125" style="3" customWidth="1"/>
    <col min="12024" max="12024" width="16.26953125" style="3" customWidth="1"/>
    <col min="12025" max="12025" width="19.90625" style="3" customWidth="1"/>
    <col min="12026" max="12027" width="8.7265625" style="3"/>
    <col min="12028" max="12028" width="32" style="3" customWidth="1"/>
    <col min="12029" max="12273" width="8.7265625" style="3"/>
    <col min="12274" max="12274" width="2" style="3" customWidth="1"/>
    <col min="12275" max="12275" width="6" style="3" customWidth="1"/>
    <col min="12276" max="12276" width="11.453125" style="3" customWidth="1"/>
    <col min="12277" max="12277" width="34.453125" style="3" customWidth="1"/>
    <col min="12278" max="12278" width="3.36328125" style="3" customWidth="1"/>
    <col min="12279" max="12279" width="3.26953125" style="3" customWidth="1"/>
    <col min="12280" max="12280" width="16.26953125" style="3" customWidth="1"/>
    <col min="12281" max="12281" width="19.90625" style="3" customWidth="1"/>
    <col min="12282" max="12283" width="8.7265625" style="3"/>
    <col min="12284" max="12284" width="32" style="3" customWidth="1"/>
    <col min="12285" max="12529" width="8.7265625" style="3"/>
    <col min="12530" max="12530" width="2" style="3" customWidth="1"/>
    <col min="12531" max="12531" width="6" style="3" customWidth="1"/>
    <col min="12532" max="12532" width="11.453125" style="3" customWidth="1"/>
    <col min="12533" max="12533" width="34.453125" style="3" customWidth="1"/>
    <col min="12534" max="12534" width="3.36328125" style="3" customWidth="1"/>
    <col min="12535" max="12535" width="3.26953125" style="3" customWidth="1"/>
    <col min="12536" max="12536" width="16.26953125" style="3" customWidth="1"/>
    <col min="12537" max="12537" width="19.90625" style="3" customWidth="1"/>
    <col min="12538" max="12539" width="8.7265625" style="3"/>
    <col min="12540" max="12540" width="32" style="3" customWidth="1"/>
    <col min="12541" max="12785" width="8.7265625" style="3"/>
    <col min="12786" max="12786" width="2" style="3" customWidth="1"/>
    <col min="12787" max="12787" width="6" style="3" customWidth="1"/>
    <col min="12788" max="12788" width="11.453125" style="3" customWidth="1"/>
    <col min="12789" max="12789" width="34.453125" style="3" customWidth="1"/>
    <col min="12790" max="12790" width="3.36328125" style="3" customWidth="1"/>
    <col min="12791" max="12791" width="3.26953125" style="3" customWidth="1"/>
    <col min="12792" max="12792" width="16.26953125" style="3" customWidth="1"/>
    <col min="12793" max="12793" width="19.90625" style="3" customWidth="1"/>
    <col min="12794" max="12795" width="8.7265625" style="3"/>
    <col min="12796" max="12796" width="32" style="3" customWidth="1"/>
    <col min="12797" max="13041" width="8.7265625" style="3"/>
    <col min="13042" max="13042" width="2" style="3" customWidth="1"/>
    <col min="13043" max="13043" width="6" style="3" customWidth="1"/>
    <col min="13044" max="13044" width="11.453125" style="3" customWidth="1"/>
    <col min="13045" max="13045" width="34.453125" style="3" customWidth="1"/>
    <col min="13046" max="13046" width="3.36328125" style="3" customWidth="1"/>
    <col min="13047" max="13047" width="3.26953125" style="3" customWidth="1"/>
    <col min="13048" max="13048" width="16.26953125" style="3" customWidth="1"/>
    <col min="13049" max="13049" width="19.90625" style="3" customWidth="1"/>
    <col min="13050" max="13051" width="8.7265625" style="3"/>
    <col min="13052" max="13052" width="32" style="3" customWidth="1"/>
    <col min="13053" max="13297" width="8.7265625" style="3"/>
    <col min="13298" max="13298" width="2" style="3" customWidth="1"/>
    <col min="13299" max="13299" width="6" style="3" customWidth="1"/>
    <col min="13300" max="13300" width="11.453125" style="3" customWidth="1"/>
    <col min="13301" max="13301" width="34.453125" style="3" customWidth="1"/>
    <col min="13302" max="13302" width="3.36328125" style="3" customWidth="1"/>
    <col min="13303" max="13303" width="3.26953125" style="3" customWidth="1"/>
    <col min="13304" max="13304" width="16.26953125" style="3" customWidth="1"/>
    <col min="13305" max="13305" width="19.90625" style="3" customWidth="1"/>
    <col min="13306" max="13307" width="8.7265625" style="3"/>
    <col min="13308" max="13308" width="32" style="3" customWidth="1"/>
    <col min="13309" max="13553" width="8.7265625" style="3"/>
    <col min="13554" max="13554" width="2" style="3" customWidth="1"/>
    <col min="13555" max="13555" width="6" style="3" customWidth="1"/>
    <col min="13556" max="13556" width="11.453125" style="3" customWidth="1"/>
    <col min="13557" max="13557" width="34.453125" style="3" customWidth="1"/>
    <col min="13558" max="13558" width="3.36328125" style="3" customWidth="1"/>
    <col min="13559" max="13559" width="3.26953125" style="3" customWidth="1"/>
    <col min="13560" max="13560" width="16.26953125" style="3" customWidth="1"/>
    <col min="13561" max="13561" width="19.90625" style="3" customWidth="1"/>
    <col min="13562" max="13563" width="8.7265625" style="3"/>
    <col min="13564" max="13564" width="32" style="3" customWidth="1"/>
    <col min="13565" max="13809" width="8.7265625" style="3"/>
    <col min="13810" max="13810" width="2" style="3" customWidth="1"/>
    <col min="13811" max="13811" width="6" style="3" customWidth="1"/>
    <col min="13812" max="13812" width="11.453125" style="3" customWidth="1"/>
    <col min="13813" max="13813" width="34.453125" style="3" customWidth="1"/>
    <col min="13814" max="13814" width="3.36328125" style="3" customWidth="1"/>
    <col min="13815" max="13815" width="3.26953125" style="3" customWidth="1"/>
    <col min="13816" max="13816" width="16.26953125" style="3" customWidth="1"/>
    <col min="13817" max="13817" width="19.90625" style="3" customWidth="1"/>
    <col min="13818" max="13819" width="8.7265625" style="3"/>
    <col min="13820" max="13820" width="32" style="3" customWidth="1"/>
    <col min="13821" max="14065" width="8.7265625" style="3"/>
    <col min="14066" max="14066" width="2" style="3" customWidth="1"/>
    <col min="14067" max="14067" width="6" style="3" customWidth="1"/>
    <col min="14068" max="14068" width="11.453125" style="3" customWidth="1"/>
    <col min="14069" max="14069" width="34.453125" style="3" customWidth="1"/>
    <col min="14070" max="14070" width="3.36328125" style="3" customWidth="1"/>
    <col min="14071" max="14071" width="3.26953125" style="3" customWidth="1"/>
    <col min="14072" max="14072" width="16.26953125" style="3" customWidth="1"/>
    <col min="14073" max="14073" width="19.90625" style="3" customWidth="1"/>
    <col min="14074" max="14075" width="8.7265625" style="3"/>
    <col min="14076" max="14076" width="32" style="3" customWidth="1"/>
    <col min="14077" max="14321" width="8.7265625" style="3"/>
    <col min="14322" max="14322" width="2" style="3" customWidth="1"/>
    <col min="14323" max="14323" width="6" style="3" customWidth="1"/>
    <col min="14324" max="14324" width="11.453125" style="3" customWidth="1"/>
    <col min="14325" max="14325" width="34.453125" style="3" customWidth="1"/>
    <col min="14326" max="14326" width="3.36328125" style="3" customWidth="1"/>
    <col min="14327" max="14327" width="3.26953125" style="3" customWidth="1"/>
    <col min="14328" max="14328" width="16.26953125" style="3" customWidth="1"/>
    <col min="14329" max="14329" width="19.90625" style="3" customWidth="1"/>
    <col min="14330" max="14331" width="8.7265625" style="3"/>
    <col min="14332" max="14332" width="32" style="3" customWidth="1"/>
    <col min="14333" max="14577" width="8.7265625" style="3"/>
    <col min="14578" max="14578" width="2" style="3" customWidth="1"/>
    <col min="14579" max="14579" width="6" style="3" customWidth="1"/>
    <col min="14580" max="14580" width="11.453125" style="3" customWidth="1"/>
    <col min="14581" max="14581" width="34.453125" style="3" customWidth="1"/>
    <col min="14582" max="14582" width="3.36328125" style="3" customWidth="1"/>
    <col min="14583" max="14583" width="3.26953125" style="3" customWidth="1"/>
    <col min="14584" max="14584" width="16.26953125" style="3" customWidth="1"/>
    <col min="14585" max="14585" width="19.90625" style="3" customWidth="1"/>
    <col min="14586" max="14587" width="8.7265625" style="3"/>
    <col min="14588" max="14588" width="32" style="3" customWidth="1"/>
    <col min="14589" max="14833" width="8.7265625" style="3"/>
    <col min="14834" max="14834" width="2" style="3" customWidth="1"/>
    <col min="14835" max="14835" width="6" style="3" customWidth="1"/>
    <col min="14836" max="14836" width="11.453125" style="3" customWidth="1"/>
    <col min="14837" max="14837" width="34.453125" style="3" customWidth="1"/>
    <col min="14838" max="14838" width="3.36328125" style="3" customWidth="1"/>
    <col min="14839" max="14839" width="3.26953125" style="3" customWidth="1"/>
    <col min="14840" max="14840" width="16.26953125" style="3" customWidth="1"/>
    <col min="14841" max="14841" width="19.90625" style="3" customWidth="1"/>
    <col min="14842" max="14843" width="8.7265625" style="3"/>
    <col min="14844" max="14844" width="32" style="3" customWidth="1"/>
    <col min="14845" max="15089" width="8.7265625" style="3"/>
    <col min="15090" max="15090" width="2" style="3" customWidth="1"/>
    <col min="15091" max="15091" width="6" style="3" customWidth="1"/>
    <col min="15092" max="15092" width="11.453125" style="3" customWidth="1"/>
    <col min="15093" max="15093" width="34.453125" style="3" customWidth="1"/>
    <col min="15094" max="15094" width="3.36328125" style="3" customWidth="1"/>
    <col min="15095" max="15095" width="3.26953125" style="3" customWidth="1"/>
    <col min="15096" max="15096" width="16.26953125" style="3" customWidth="1"/>
    <col min="15097" max="15097" width="19.90625" style="3" customWidth="1"/>
    <col min="15098" max="15099" width="8.7265625" style="3"/>
    <col min="15100" max="15100" width="32" style="3" customWidth="1"/>
    <col min="15101" max="15345" width="8.7265625" style="3"/>
    <col min="15346" max="15346" width="2" style="3" customWidth="1"/>
    <col min="15347" max="15347" width="6" style="3" customWidth="1"/>
    <col min="15348" max="15348" width="11.453125" style="3" customWidth="1"/>
    <col min="15349" max="15349" width="34.453125" style="3" customWidth="1"/>
    <col min="15350" max="15350" width="3.36328125" style="3" customWidth="1"/>
    <col min="15351" max="15351" width="3.26953125" style="3" customWidth="1"/>
    <col min="15352" max="15352" width="16.26953125" style="3" customWidth="1"/>
    <col min="15353" max="15353" width="19.90625" style="3" customWidth="1"/>
    <col min="15354" max="15355" width="8.7265625" style="3"/>
    <col min="15356" max="15356" width="32" style="3" customWidth="1"/>
    <col min="15357" max="15601" width="8.7265625" style="3"/>
    <col min="15602" max="15602" width="2" style="3" customWidth="1"/>
    <col min="15603" max="15603" width="6" style="3" customWidth="1"/>
    <col min="15604" max="15604" width="11.453125" style="3" customWidth="1"/>
    <col min="15605" max="15605" width="34.453125" style="3" customWidth="1"/>
    <col min="15606" max="15606" width="3.36328125" style="3" customWidth="1"/>
    <col min="15607" max="15607" width="3.26953125" style="3" customWidth="1"/>
    <col min="15608" max="15608" width="16.26953125" style="3" customWidth="1"/>
    <col min="15609" max="15609" width="19.90625" style="3" customWidth="1"/>
    <col min="15610" max="15611" width="8.7265625" style="3"/>
    <col min="15612" max="15612" width="32" style="3" customWidth="1"/>
    <col min="15613" max="15857" width="8.7265625" style="3"/>
    <col min="15858" max="15858" width="2" style="3" customWidth="1"/>
    <col min="15859" max="15859" width="6" style="3" customWidth="1"/>
    <col min="15860" max="15860" width="11.453125" style="3" customWidth="1"/>
    <col min="15861" max="15861" width="34.453125" style="3" customWidth="1"/>
    <col min="15862" max="15862" width="3.36328125" style="3" customWidth="1"/>
    <col min="15863" max="15863" width="3.26953125" style="3" customWidth="1"/>
    <col min="15864" max="15864" width="16.26953125" style="3" customWidth="1"/>
    <col min="15865" max="15865" width="19.90625" style="3" customWidth="1"/>
    <col min="15866" max="15867" width="8.7265625" style="3"/>
    <col min="15868" max="15868" width="32" style="3" customWidth="1"/>
    <col min="15869" max="16113" width="8.7265625" style="3"/>
    <col min="16114" max="16114" width="2" style="3" customWidth="1"/>
    <col min="16115" max="16115" width="6" style="3" customWidth="1"/>
    <col min="16116" max="16116" width="11.453125" style="3" customWidth="1"/>
    <col min="16117" max="16117" width="34.453125" style="3" customWidth="1"/>
    <col min="16118" max="16118" width="3.36328125" style="3" customWidth="1"/>
    <col min="16119" max="16119" width="3.26953125" style="3" customWidth="1"/>
    <col min="16120" max="16120" width="16.26953125" style="3" customWidth="1"/>
    <col min="16121" max="16121" width="19.90625" style="3" customWidth="1"/>
    <col min="16122" max="16123" width="8.7265625" style="3"/>
    <col min="16124" max="16124" width="32" style="3" customWidth="1"/>
    <col min="16125" max="16384" width="8.7265625" style="3"/>
  </cols>
  <sheetData>
    <row r="1" spans="2:8" ht="23.25" customHeight="1">
      <c r="B1" s="247" t="s">
        <v>43</v>
      </c>
      <c r="C1" s="247"/>
      <c r="D1" s="247"/>
      <c r="E1" s="247"/>
      <c r="F1" s="247"/>
      <c r="G1" s="247"/>
    </row>
    <row r="2" spans="2:8" ht="9" customHeight="1" thickBot="1"/>
    <row r="3" spans="2:8" ht="16.149999999999999" customHeight="1">
      <c r="B3" s="260" t="s">
        <v>69</v>
      </c>
      <c r="C3" s="261"/>
      <c r="D3" s="264" t="s">
        <v>45</v>
      </c>
      <c r="E3" s="257" t="s">
        <v>49</v>
      </c>
      <c r="F3" s="258"/>
      <c r="G3" s="259"/>
    </row>
    <row r="4" spans="2:8" ht="19.5" customHeight="1" thickBot="1">
      <c r="B4" s="262"/>
      <c r="C4" s="263"/>
      <c r="D4" s="265"/>
      <c r="E4" s="85" t="s">
        <v>46</v>
      </c>
      <c r="F4" s="86" t="s">
        <v>47</v>
      </c>
      <c r="G4" s="108" t="s">
        <v>48</v>
      </c>
    </row>
    <row r="5" spans="2:8" ht="16.149999999999999" customHeight="1" thickTop="1">
      <c r="B5" s="109" t="s">
        <v>87</v>
      </c>
      <c r="C5" s="77"/>
      <c r="D5" s="82"/>
      <c r="E5" s="83"/>
      <c r="F5" s="84"/>
      <c r="G5" s="110"/>
      <c r="H5" s="12"/>
    </row>
    <row r="6" spans="2:8" ht="16.149999999999999" customHeight="1">
      <c r="B6" s="109"/>
      <c r="C6" s="77" t="s">
        <v>122</v>
      </c>
      <c r="D6" s="82"/>
      <c r="E6" s="83"/>
      <c r="F6" s="84"/>
      <c r="G6" s="110"/>
      <c r="H6" s="12"/>
    </row>
    <row r="7" spans="2:8" ht="16.149999999999999" customHeight="1">
      <c r="B7" s="109"/>
      <c r="C7" s="77" t="s">
        <v>123</v>
      </c>
      <c r="D7" s="82"/>
      <c r="E7" s="83"/>
      <c r="F7" s="84"/>
      <c r="G7" s="110"/>
      <c r="H7" s="12"/>
    </row>
    <row r="8" spans="2:8" ht="16.149999999999999" customHeight="1">
      <c r="B8" s="109"/>
      <c r="C8" s="77" t="s">
        <v>132</v>
      </c>
      <c r="D8" s="82"/>
      <c r="E8" s="83"/>
      <c r="F8" s="84"/>
      <c r="G8" s="110"/>
      <c r="H8" s="12"/>
    </row>
    <row r="9" spans="2:8" ht="16.149999999999999" customHeight="1">
      <c r="B9" s="109"/>
      <c r="C9" s="77" t="s">
        <v>134</v>
      </c>
      <c r="D9" s="82"/>
      <c r="E9" s="83"/>
      <c r="F9" s="84"/>
      <c r="G9" s="110"/>
      <c r="H9" s="12"/>
    </row>
    <row r="10" spans="2:8" ht="16.149999999999999" customHeight="1">
      <c r="B10" s="109"/>
      <c r="C10" s="77" t="s">
        <v>124</v>
      </c>
      <c r="D10" s="82"/>
      <c r="E10" s="83"/>
      <c r="F10" s="84"/>
      <c r="G10" s="110"/>
      <c r="H10" s="12"/>
    </row>
    <row r="11" spans="2:8" ht="16.149999999999999" customHeight="1">
      <c r="B11" s="109"/>
      <c r="C11" s="77" t="s">
        <v>133</v>
      </c>
      <c r="D11" s="82"/>
      <c r="E11" s="83"/>
      <c r="F11" s="84"/>
      <c r="G11" s="110"/>
      <c r="H11" s="12"/>
    </row>
    <row r="12" spans="2:8" ht="16.149999999999999" customHeight="1">
      <c r="B12" s="109"/>
      <c r="C12" s="77" t="s">
        <v>125</v>
      </c>
      <c r="D12" s="82"/>
      <c r="E12" s="83"/>
      <c r="F12" s="84"/>
      <c r="G12" s="110"/>
      <c r="H12" s="12"/>
    </row>
    <row r="13" spans="2:8" ht="16.149999999999999" customHeight="1">
      <c r="B13" s="109"/>
      <c r="C13" s="77" t="s">
        <v>126</v>
      </c>
      <c r="D13" s="82"/>
      <c r="E13" s="83"/>
      <c r="F13" s="84"/>
      <c r="G13" s="110"/>
      <c r="H13" s="12"/>
    </row>
    <row r="14" spans="2:8" ht="16.149999999999999" customHeight="1">
      <c r="B14" s="109"/>
      <c r="C14" s="77" t="s">
        <v>127</v>
      </c>
      <c r="D14" s="82"/>
      <c r="E14" s="83"/>
      <c r="F14" s="84"/>
      <c r="G14" s="110"/>
      <c r="H14" s="12"/>
    </row>
    <row r="15" spans="2:8" ht="16.149999999999999" customHeight="1">
      <c r="B15" s="109"/>
      <c r="C15" s="77" t="s">
        <v>128</v>
      </c>
      <c r="D15" s="82"/>
      <c r="E15" s="83"/>
      <c r="F15" s="84"/>
      <c r="G15" s="110"/>
      <c r="H15" s="12"/>
    </row>
    <row r="16" spans="2:8" ht="16.149999999999999" customHeight="1">
      <c r="B16" s="109"/>
      <c r="C16" s="77" t="s">
        <v>135</v>
      </c>
      <c r="D16" s="82"/>
      <c r="E16" s="83"/>
      <c r="F16" s="84"/>
      <c r="G16" s="110"/>
      <c r="H16" s="12"/>
    </row>
    <row r="17" spans="2:8" ht="16.149999999999999" customHeight="1">
      <c r="B17" s="109"/>
      <c r="C17" s="77" t="s">
        <v>136</v>
      </c>
      <c r="D17" s="82"/>
      <c r="E17" s="83"/>
      <c r="F17" s="84"/>
      <c r="G17" s="110"/>
      <c r="H17" s="12"/>
    </row>
    <row r="18" spans="2:8" ht="16.149999999999999" customHeight="1">
      <c r="B18" s="109"/>
      <c r="C18" s="77" t="s">
        <v>137</v>
      </c>
      <c r="D18" s="82"/>
      <c r="E18" s="83"/>
      <c r="F18" s="84"/>
      <c r="G18" s="110"/>
      <c r="H18" s="12"/>
    </row>
    <row r="19" spans="2:8" ht="16.149999999999999" customHeight="1">
      <c r="B19" s="142" t="s">
        <v>90</v>
      </c>
      <c r="C19" s="87"/>
      <c r="D19" s="78"/>
      <c r="E19" s="79"/>
      <c r="F19" s="81"/>
      <c r="G19" s="114"/>
    </row>
    <row r="20" spans="2:8" ht="16.149999999999999" customHeight="1">
      <c r="B20" s="142" t="s">
        <v>27</v>
      </c>
      <c r="C20" s="87"/>
      <c r="D20" s="78"/>
      <c r="E20" s="79"/>
      <c r="F20" s="81"/>
      <c r="G20" s="114"/>
    </row>
    <row r="21" spans="2:8" ht="16.149999999999999" customHeight="1">
      <c r="B21" s="142" t="s">
        <v>26</v>
      </c>
      <c r="C21" s="87"/>
      <c r="D21" s="78"/>
      <c r="E21" s="79"/>
      <c r="F21" s="81"/>
      <c r="G21" s="114"/>
    </row>
    <row r="22" spans="2:8" ht="16.149999999999999" customHeight="1">
      <c r="B22" s="111" t="s">
        <v>88</v>
      </c>
      <c r="C22" s="87"/>
      <c r="D22" s="78"/>
      <c r="E22" s="79"/>
      <c r="F22" s="81"/>
      <c r="G22" s="114"/>
    </row>
    <row r="23" spans="2:8" ht="16.149999999999999" customHeight="1">
      <c r="B23" s="142" t="s">
        <v>91</v>
      </c>
      <c r="C23" s="88"/>
      <c r="D23" s="78"/>
      <c r="E23" s="79"/>
      <c r="F23" s="81"/>
      <c r="G23" s="114"/>
    </row>
    <row r="24" spans="2:8" ht="16.149999999999999" customHeight="1" thickBot="1">
      <c r="B24" s="142" t="s">
        <v>92</v>
      </c>
      <c r="C24" s="90"/>
      <c r="D24" s="91"/>
      <c r="E24" s="92"/>
      <c r="F24" s="93"/>
      <c r="G24" s="116"/>
    </row>
    <row r="25" spans="2:8" ht="16.149999999999999" customHeight="1" thickBot="1">
      <c r="B25" s="98"/>
      <c r="C25" s="99" t="s">
        <v>89</v>
      </c>
      <c r="D25" s="100"/>
      <c r="E25" s="101"/>
      <c r="F25" s="102"/>
      <c r="G25" s="103"/>
    </row>
    <row r="26" spans="2:8" ht="17.25" customHeight="1"/>
    <row r="27" spans="2:8" ht="17.25" customHeight="1"/>
    <row r="28" spans="2:8" ht="17.25" customHeight="1"/>
    <row r="29" spans="2:8" ht="17.25" customHeight="1"/>
    <row r="30" spans="2:8" ht="17.25" customHeight="1"/>
    <row r="31" spans="2:8" ht="17.25" customHeight="1"/>
    <row r="32" spans="2:8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8" customHeight="1"/>
    <row r="49" ht="18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</sheetData>
  <mergeCells count="4">
    <mergeCell ref="B1:G1"/>
    <mergeCell ref="B3:C4"/>
    <mergeCell ref="D3:D4"/>
    <mergeCell ref="E3:G3"/>
  </mergeCells>
  <phoneticPr fontId="4"/>
  <pageMargins left="0.39370078740157483" right="0.39370078740157483" top="0.78740157480314965" bottom="0.55118110236220474" header="0.55118110236220474" footer="0.31496062992125984"/>
  <pageSetup paperSize="9" fitToHeight="0" orientation="portrait" r:id="rId1"/>
  <headerFooter alignWithMargins="0">
    <oddHeader>&amp;R&amp;P/&amp;N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" workbookViewId="0">
      <selection activeCell="G33" sqref="G33"/>
    </sheetView>
  </sheetViews>
  <sheetFormatPr defaultRowHeight="13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表紙</vt:lpstr>
      <vt:lpstr>建設費</vt:lpstr>
      <vt:lpstr>建設費 内訳表</vt:lpstr>
      <vt:lpstr>建設費 内訳表 (機械設備)</vt:lpstr>
      <vt:lpstr>建設費 内訳表 (配管) </vt:lpstr>
      <vt:lpstr>建設費 内訳表 (電気・計装設備)</vt:lpstr>
      <vt:lpstr>建設費 内訳表 (その他)</vt:lpstr>
      <vt:lpstr>様式４ 概略工程表（様式自由）</vt:lpstr>
      <vt:lpstr>建設費!Print_Area</vt:lpstr>
      <vt:lpstr>'建設費 内訳表'!Print_Area</vt:lpstr>
      <vt:lpstr>'建設費 内訳表 (その他)'!Print_Area</vt:lpstr>
      <vt:lpstr>'建設費 内訳表 (機械設備)'!Print_Area</vt:lpstr>
      <vt:lpstr>'建設費 内訳表 (電気・計装設備)'!Print_Area</vt:lpstr>
      <vt:lpstr>'建設費 内訳表 (配管) '!Print_Area</vt:lpstr>
      <vt:lpstr>表紙!Print_Area</vt:lpstr>
      <vt:lpstr>建設費!Print_Titles</vt:lpstr>
      <vt:lpstr>'建設費 内訳表'!Print_Titles</vt:lpstr>
      <vt:lpstr>'建設費 内訳表 (その他)'!Print_Titles</vt:lpstr>
      <vt:lpstr>'建設費 内訳表 (機械設備)'!Print_Titles</vt:lpstr>
      <vt:lpstr>'建設費 内訳表 (電気・計装設備)'!Print_Titles</vt:lpstr>
      <vt:lpstr>'建設費 内訳表 (配管)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㈱日産技術コンサルタント</dc:creator>
  <cp:lastModifiedBy>西向 舞</cp:lastModifiedBy>
  <cp:lastPrinted>2023-10-14T03:21:11Z</cp:lastPrinted>
  <dcterms:created xsi:type="dcterms:W3CDTF">2019-09-23T04:36:26Z</dcterms:created>
  <dcterms:modified xsi:type="dcterms:W3CDTF">2024-12-04T01:57:51Z</dcterms:modified>
</cp:coreProperties>
</file>